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254\data\02大会-9　東海総体\Ｒ８\第73回東海総体等準備\参加申込様式\回答\全日\26　ホッケー\"/>
    </mc:Choice>
  </mc:AlternateContent>
  <xr:revisionPtr revIDLastSave="0" documentId="13_ncr:1_{0D8047AC-CE7C-4A9D-962B-7ED90B47A31A}" xr6:coauthVersionLast="47" xr6:coauthVersionMax="47" xr10:uidLastSave="{00000000-0000-0000-0000-000000000000}"/>
  <bookViews>
    <workbookView xWindow="-120" yWindow="-120" windowWidth="20730" windowHeight="11040" tabRatio="688" activeTab="2" xr2:uid="{00000000-000D-0000-FFFF-FFFF00000000}"/>
  </bookViews>
  <sheets>
    <sheet name="参加申込書（単独チーム用）" sheetId="23" r:id="rId1"/>
    <sheet name="Sheet1" sheetId="22" state="hidden" r:id="rId2"/>
    <sheet name="参加申込書（合同チーム用）" sheetId="24" r:id="rId3"/>
  </sheets>
  <definedNames>
    <definedName name="_xlnm.Print_Area" localSheetId="0">'参加申込書（単独チーム用）'!$A$1:$U$54</definedName>
  </definedNames>
  <calcPr calcId="191029"/>
</workbook>
</file>

<file path=xl/calcChain.xml><?xml version="1.0" encoding="utf-8"?>
<calcChain xmlns="http://schemas.openxmlformats.org/spreadsheetml/2006/main">
  <c r="N69" i="24" l="1"/>
  <c r="B65" i="24"/>
  <c r="M52" i="23"/>
  <c r="A48" i="23"/>
  <c r="F30" i="22" l="1"/>
  <c r="E30" i="22"/>
  <c r="D30" i="22"/>
  <c r="C30" i="22"/>
  <c r="F29" i="22"/>
  <c r="E29" i="22"/>
  <c r="D29" i="22"/>
  <c r="C29" i="22"/>
  <c r="K29" i="22"/>
  <c r="K27" i="22"/>
  <c r="J29" i="22"/>
  <c r="K10" i="22"/>
  <c r="K11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9" i="22"/>
  <c r="J9" i="22"/>
  <c r="F10" i="22"/>
  <c r="L10" i="22" s="1"/>
  <c r="F11" i="22"/>
  <c r="L11" i="22" s="1"/>
  <c r="F12" i="22"/>
  <c r="L12" i="22" s="1"/>
  <c r="F13" i="22"/>
  <c r="L13" i="22" s="1"/>
  <c r="F14" i="22"/>
  <c r="L14" i="22" s="1"/>
  <c r="F15" i="22"/>
  <c r="L15" i="22" s="1"/>
  <c r="F16" i="22"/>
  <c r="L16" i="22" s="1"/>
  <c r="F17" i="22"/>
  <c r="L17" i="22" s="1"/>
  <c r="F18" i="22"/>
  <c r="L18" i="22" s="1"/>
  <c r="F19" i="22"/>
  <c r="L19" i="22" s="1"/>
  <c r="F20" i="22"/>
  <c r="L20" i="22" s="1"/>
  <c r="F21" i="22"/>
  <c r="L21" i="22" s="1"/>
  <c r="F22" i="22"/>
  <c r="L22" i="22" s="1"/>
  <c r="F23" i="22"/>
  <c r="L23" i="22" s="1"/>
  <c r="F24" i="22"/>
  <c r="L24" i="22" s="1"/>
  <c r="F25" i="22"/>
  <c r="L25" i="22" s="1"/>
  <c r="F26" i="22"/>
  <c r="L26" i="22" s="1"/>
  <c r="D10" i="22"/>
  <c r="E10" i="22"/>
  <c r="D11" i="22"/>
  <c r="E11" i="22"/>
  <c r="D12" i="22"/>
  <c r="E12" i="22"/>
  <c r="D13" i="22"/>
  <c r="E13" i="22"/>
  <c r="D14" i="22"/>
  <c r="E14" i="22"/>
  <c r="D15" i="22"/>
  <c r="E15" i="22"/>
  <c r="D16" i="22"/>
  <c r="E16" i="22"/>
  <c r="D17" i="22"/>
  <c r="E17" i="22"/>
  <c r="D18" i="22"/>
  <c r="E18" i="22"/>
  <c r="D19" i="22"/>
  <c r="E19" i="22"/>
  <c r="D20" i="22"/>
  <c r="E20" i="22"/>
  <c r="D21" i="22"/>
  <c r="E21" i="22"/>
  <c r="D22" i="22"/>
  <c r="E22" i="22"/>
  <c r="D23" i="22"/>
  <c r="E23" i="22"/>
  <c r="D24" i="22"/>
  <c r="E24" i="22"/>
  <c r="D25" i="22"/>
  <c r="E25" i="22"/>
  <c r="D26" i="22"/>
  <c r="E26" i="22"/>
  <c r="F9" i="22"/>
  <c r="L9" i="22" s="1"/>
  <c r="E9" i="22"/>
  <c r="D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9" i="22"/>
  <c r="F7" i="22"/>
  <c r="F6" i="22"/>
  <c r="F5" i="22"/>
  <c r="C6" i="22"/>
  <c r="C4" i="22"/>
  <c r="B3" i="22"/>
  <c r="A56" i="23"/>
  <c r="M47" i="23"/>
  <c r="M40" i="24"/>
  <c r="M43" i="24"/>
  <c r="J33" i="24"/>
  <c r="J43" i="24"/>
  <c r="M37" i="24"/>
  <c r="D8" i="24"/>
  <c r="M27" i="24"/>
  <c r="M44" i="24"/>
  <c r="J27" i="24"/>
  <c r="D17" i="24"/>
  <c r="M30" i="24"/>
  <c r="J38" i="24"/>
  <c r="J34" i="24"/>
  <c r="M28" i="24"/>
  <c r="J44" i="24"/>
  <c r="J39" i="24"/>
  <c r="D5" i="24"/>
  <c r="M34" i="24"/>
  <c r="M35" i="24"/>
  <c r="J32" i="24"/>
  <c r="M38" i="24"/>
  <c r="J28" i="24"/>
  <c r="D15" i="24"/>
  <c r="M32" i="24"/>
  <c r="M31" i="24"/>
  <c r="M41" i="24"/>
  <c r="M36" i="24"/>
  <c r="M39" i="24"/>
  <c r="M33" i="24"/>
  <c r="J31" i="24"/>
  <c r="J29" i="24"/>
  <c r="M42" i="24"/>
  <c r="D19" i="24"/>
  <c r="J36" i="24"/>
  <c r="M29" i="24"/>
  <c r="J37" i="24"/>
  <c r="J30" i="24"/>
  <c r="J41" i="24"/>
  <c r="J40" i="24"/>
  <c r="J35" i="24"/>
  <c r="J42" i="24"/>
  <c r="L35" i="23"/>
  <c r="L31" i="23"/>
  <c r="I38" i="23"/>
  <c r="K30" i="22"/>
  <c r="L26" i="23"/>
  <c r="L39" i="23"/>
  <c r="L24" i="23"/>
  <c r="L32" i="23"/>
  <c r="I26" i="23"/>
  <c r="K28" i="22"/>
  <c r="L33" i="23"/>
  <c r="I32" i="23"/>
  <c r="C14" i="23"/>
  <c r="L25" i="23"/>
  <c r="L38" i="23"/>
  <c r="L36" i="23"/>
  <c r="I37" i="23"/>
  <c r="L37" i="23"/>
  <c r="I30" i="23"/>
  <c r="I25" i="23"/>
  <c r="I5" i="23"/>
  <c r="I29" i="23"/>
  <c r="C5" i="23"/>
  <c r="L27" i="23"/>
  <c r="I27" i="23"/>
  <c r="L28" i="23"/>
  <c r="I36" i="23"/>
  <c r="L22" i="23"/>
  <c r="I23" i="23"/>
  <c r="I35" i="23"/>
  <c r="L29" i="23"/>
  <c r="I34" i="23"/>
  <c r="I22" i="23"/>
  <c r="L23" i="23"/>
  <c r="L30" i="23"/>
  <c r="I24" i="23"/>
  <c r="K31" i="22"/>
  <c r="L34" i="23"/>
  <c r="I31" i="23"/>
  <c r="C12" i="23"/>
  <c r="I33" i="23"/>
  <c r="I39" i="23"/>
  <c r="I28" i="23"/>
  <c r="J26" i="22" l="1"/>
  <c r="J20" i="22"/>
  <c r="J14" i="22"/>
  <c r="J25" i="22"/>
  <c r="J19" i="22"/>
  <c r="J13" i="22"/>
  <c r="J18" i="22"/>
  <c r="J22" i="22"/>
  <c r="J16" i="22"/>
  <c r="J10" i="22"/>
  <c r="J15" i="22"/>
  <c r="J23" i="22"/>
  <c r="J17" i="22"/>
  <c r="J24" i="22"/>
  <c r="J12" i="22"/>
  <c r="J11" i="22"/>
  <c r="J21" i="22"/>
  <c r="C7" i="22"/>
  <c r="J31" i="22"/>
  <c r="J30" i="22"/>
  <c r="J28" i="22"/>
  <c r="J27" i="22"/>
  <c r="C5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NAKIJIN</author>
  </authors>
  <commentList>
    <comment ref="C6" authorId="0" shapeId="0" xr:uid="{0BE65CDF-1DBF-4A65-A9D6-BF526C57EC26}">
      <text>
        <r>
          <rPr>
            <b/>
            <sz val="14"/>
            <rFont val="ＭＳ 明朝"/>
            <family val="1"/>
            <charset val="128"/>
          </rPr>
          <t>正式名称を入力してください。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NAKIJIN</author>
  </authors>
  <commentList>
    <comment ref="D9" authorId="0" shapeId="0" xr:uid="{85AAD238-1800-4E4A-BFE6-C9A144432398}">
      <text>
        <r>
          <rPr>
            <b/>
            <sz val="14"/>
            <rFont val="ＭＳ 明朝"/>
            <family val="1"/>
            <charset val="128"/>
          </rPr>
          <t>正式名称を入力してください。</t>
        </r>
      </text>
    </comment>
  </commentList>
</comments>
</file>

<file path=xl/sharedStrings.xml><?xml version="1.0" encoding="utf-8"?>
<sst xmlns="http://schemas.openxmlformats.org/spreadsheetml/2006/main" count="351" uniqueCount="160">
  <si>
    <t>ふりがな</t>
  </si>
  <si>
    <t>〒</t>
  </si>
  <si>
    <t>シャツ</t>
  </si>
  <si>
    <t>パンツ/スコート</t>
  </si>
  <si>
    <t>ソックス</t>
  </si>
  <si>
    <t>引率責任者</t>
  </si>
  <si>
    <t>学年</t>
  </si>
  <si>
    <t>生年月日</t>
  </si>
  <si>
    <t>学校名</t>
  </si>
  <si>
    <t>背番号</t>
  </si>
  <si>
    <t>印</t>
  </si>
  <si>
    <t>・</t>
  </si>
  <si>
    <t>背番号</t>
    <rPh sb="0" eb="3">
      <t>セバンゴウ</t>
    </rPh>
    <phoneticPr fontId="11"/>
  </si>
  <si>
    <t>GK</t>
    <phoneticPr fontId="10"/>
  </si>
  <si>
    <t>DF</t>
    <phoneticPr fontId="10"/>
  </si>
  <si>
    <t>MF</t>
    <phoneticPr fontId="10"/>
  </si>
  <si>
    <t>FW</t>
    <phoneticPr fontId="10"/>
  </si>
  <si>
    <t>３年</t>
    <rPh sb="1" eb="2">
      <t>ネン</t>
    </rPh>
    <phoneticPr fontId="10"/>
  </si>
  <si>
    <t>２年</t>
    <rPh sb="1" eb="2">
      <t>ネン</t>
    </rPh>
    <phoneticPr fontId="10"/>
  </si>
  <si>
    <t>１年</t>
    <rPh sb="1" eb="2">
      <t>ネン</t>
    </rPh>
    <phoneticPr fontId="10"/>
  </si>
  <si>
    <t>学校長</t>
    <rPh sb="0" eb="3">
      <t>ガッコウチョウ</t>
    </rPh>
    <phoneticPr fontId="13"/>
  </si>
  <si>
    <t>引率者</t>
    <rPh sb="0" eb="3">
      <t>インソツシャ</t>
    </rPh>
    <phoneticPr fontId="13"/>
  </si>
  <si>
    <t>コーチ</t>
    <phoneticPr fontId="13"/>
  </si>
  <si>
    <t>監督</t>
    <rPh sb="0" eb="2">
      <t>カントク</t>
    </rPh>
    <phoneticPr fontId="13"/>
  </si>
  <si>
    <t>手当てする人</t>
    <rPh sb="0" eb="2">
      <t>テア</t>
    </rPh>
    <rPh sb="5" eb="6">
      <t>ヒト</t>
    </rPh>
    <phoneticPr fontId="13"/>
  </si>
  <si>
    <t>主将</t>
    <rPh sb="0" eb="2">
      <t>シュショウ</t>
    </rPh>
    <phoneticPr fontId="13"/>
  </si>
  <si>
    <t>Ｎｏ</t>
    <phoneticPr fontId="13"/>
  </si>
  <si>
    <t>ﾎﾟｼﾞｼｮﾝ</t>
    <phoneticPr fontId="13"/>
  </si>
  <si>
    <t>選手氏名</t>
    <rPh sb="0" eb="2">
      <t>センシュ</t>
    </rPh>
    <rPh sb="2" eb="4">
      <t>シメイ</t>
    </rPh>
    <phoneticPr fontId="13"/>
  </si>
  <si>
    <t>学年</t>
    <rPh sb="0" eb="2">
      <t>ガクネン</t>
    </rPh>
    <phoneticPr fontId="13"/>
  </si>
  <si>
    <t>ユニフォーム</t>
    <phoneticPr fontId="13"/>
  </si>
  <si>
    <t>GKシャツ</t>
  </si>
  <si>
    <t>第１</t>
    <rPh sb="0" eb="1">
      <t>ダイ</t>
    </rPh>
    <phoneticPr fontId="13"/>
  </si>
  <si>
    <t>第２</t>
    <rPh sb="0" eb="1">
      <t>ダイ</t>
    </rPh>
    <phoneticPr fontId="13"/>
  </si>
  <si>
    <t>地区代表</t>
    <rPh sb="0" eb="2">
      <t>チク</t>
    </rPh>
    <rPh sb="2" eb="4">
      <t>ダイヒョウ</t>
    </rPh>
    <phoneticPr fontId="13"/>
  </si>
  <si>
    <t>姓　名</t>
    <rPh sb="0" eb="1">
      <t>セイ</t>
    </rPh>
    <rPh sb="2" eb="3">
      <t>メイ</t>
    </rPh>
    <phoneticPr fontId="11"/>
  </si>
  <si>
    <t>（ふりがな）</t>
    <phoneticPr fontId="11"/>
  </si>
  <si>
    <t>学年</t>
    <rPh sb="0" eb="2">
      <t>ガクネン</t>
    </rPh>
    <phoneticPr fontId="11"/>
  </si>
  <si>
    <t>１</t>
    <phoneticPr fontId="11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</si>
  <si>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</si>
  <si>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</si>
  <si>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</si>
  <si>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</si>
  <si>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</si>
  <si>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</si>
  <si>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</si>
  <si>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</si>
  <si>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</si>
  <si>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</si>
  <si>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</si>
  <si>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</si>
  <si>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</si>
  <si>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</si>
  <si>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</si>
  <si>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</si>
  <si>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</si>
  <si>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</si>
  <si>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 xml:space="preserve"> </t>
    <phoneticPr fontId="14"/>
  </si>
  <si>
    <t>監督</t>
    <rPh sb="0" eb="2">
      <t>カントク</t>
    </rPh>
    <phoneticPr fontId="14"/>
  </si>
  <si>
    <t>２０</t>
  </si>
  <si>
    <t>コーチ</t>
    <phoneticPr fontId="14"/>
  </si>
  <si>
    <t>２１</t>
  </si>
  <si>
    <t>引率</t>
    <rPh sb="0" eb="2">
      <t>インソツ</t>
    </rPh>
    <phoneticPr fontId="14"/>
  </si>
  <si>
    <t>２２</t>
  </si>
  <si>
    <t>手当</t>
    <rPh sb="0" eb="2">
      <t>テアテ</t>
    </rPh>
    <phoneticPr fontId="14"/>
  </si>
  <si>
    <t>２３</t>
  </si>
  <si>
    <t xml:space="preserve">ユニフォームカラー </t>
  </si>
  <si>
    <t>第１</t>
  </si>
  <si>
    <t>第２</t>
  </si>
  <si>
    <t>学校所在地</t>
  </si>
  <si>
    <t>－</t>
  </si>
  <si>
    <t>学校電話</t>
  </si>
  <si>
    <t>電　話</t>
  </si>
  <si>
    <t>パンツ／スコート</t>
    <phoneticPr fontId="13" type="Hiragana"/>
  </si>
  <si>
    <t>ＦＡＸ</t>
  </si>
  <si>
    <t>携帯電話番号</t>
  </si>
  <si>
    <t>ストッキング</t>
  </si>
  <si>
    <t>ＧＫシャツ</t>
  </si>
  <si>
    <t>監督氏名</t>
  </si>
  <si>
    <t>メールアドレス</t>
    <phoneticPr fontId="18" type="Hiragana" alignment="center"/>
  </si>
  <si>
    <t>アドレス所有者（引率責任者または監督）</t>
    <rPh sb="4" eb="7">
      <t>しょゆうしゃ</t>
    </rPh>
    <phoneticPr fontId="18" type="Hiragana" alignment="center"/>
  </si>
  <si>
    <t>メールアドレス　</t>
    <phoneticPr fontId="18" type="Hiragana" alignment="center"/>
  </si>
  <si>
    <t>コーチ氏名</t>
  </si>
  <si>
    <t>フィジオ
氏名</t>
  </si>
  <si>
    <t>ポジション</t>
  </si>
  <si>
    <t>選　手　氏　名</t>
  </si>
  <si>
    <t>姓</t>
  </si>
  <si>
    <t>名</t>
  </si>
  <si>
    <t>姓（ふりがな）</t>
  </si>
  <si>
    <t>名（ふりがな）</t>
  </si>
  <si>
    <t>西暦</t>
    <rPh sb="0" eb="2">
      <t>せいれき</t>
    </rPh>
    <phoneticPr fontId="13" type="Hiragana"/>
  </si>
  <si>
    <t>＊主将の背番号は丸付き数字を選択してください。</t>
  </si>
  <si>
    <t>　上記の者は、本校在校生徒で標記大会に出場することを認め、参加申込をいたします。</t>
  </si>
  <si>
    <t>月</t>
  </si>
  <si>
    <t>日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</si>
  <si>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</si>
  <si>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</si>
  <si>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</si>
  <si>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</si>
  <si>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</si>
  <si>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</si>
  <si>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</si>
  <si>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</si>
  <si>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</si>
  <si>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</si>
  <si>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</si>
  <si>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</si>
  <si>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</si>
  <si>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</si>
  <si>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</si>
  <si>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</si>
  <si>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</si>
  <si>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</si>
  <si>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</si>
  <si>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</si>
  <si>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</si>
  <si>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</si>
  <si>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</si>
  <si>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</si>
  <si>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</si>
  <si>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</si>
  <si>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</si>
  <si>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</si>
  <si>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</si>
  <si>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</si>
  <si>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</si>
  <si>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</si>
  <si>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</si>
  <si>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</si>
  <si>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</si>
  <si>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</si>
  <si>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</si>
  <si>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</si>
  <si>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</si>
  <si>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</si>
  <si>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</si>
  <si>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</si>
  <si>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</si>
  <si>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</si>
  <si>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</si>
  <si>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</si>
  <si>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</si>
  <si>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ふりがな</t>
    <phoneticPr fontId="13"/>
  </si>
  <si>
    <t>使用ユニフォーム</t>
    <rPh sb="0" eb="2">
      <t>しよう</t>
    </rPh>
    <phoneticPr fontId="13" type="Hiragana"/>
  </si>
  <si>
    <t>合同チーム名</t>
    <rPh sb="0" eb="2">
      <t>ゴウドウ</t>
    </rPh>
    <rPh sb="5" eb="6">
      <t>メイ</t>
    </rPh>
    <phoneticPr fontId="13"/>
  </si>
  <si>
    <r>
      <rPr>
        <sz val="11"/>
        <color rgb="FFFF0000"/>
        <rFont val="ＭＳ Ｐ明朝"/>
        <family val="1"/>
        <charset val="128"/>
      </rPr>
      <t>代表</t>
    </r>
    <r>
      <rPr>
        <sz val="11"/>
        <rFont val="ＭＳ Ｐ明朝"/>
        <family val="1"/>
        <charset val="128"/>
      </rPr>
      <t>学校名</t>
    </r>
    <rPh sb="0" eb="2">
      <t>だいひょう</t>
    </rPh>
    <phoneticPr fontId="13" type="Hiragana"/>
  </si>
  <si>
    <r>
      <rPr>
        <sz val="11"/>
        <color rgb="FFFF0000"/>
        <rFont val="ＭＳ Ｐ明朝"/>
        <family val="1"/>
        <charset val="128"/>
      </rPr>
      <t>代表</t>
    </r>
    <r>
      <rPr>
        <sz val="11"/>
        <rFont val="ＭＳ Ｐ明朝"/>
        <family val="1"/>
        <charset val="128"/>
      </rPr>
      <t>学校所在地</t>
    </r>
    <rPh sb="0" eb="2">
      <t>ダイヒョウ</t>
    </rPh>
    <phoneticPr fontId="13"/>
  </si>
  <si>
    <r>
      <rPr>
        <sz val="11"/>
        <color rgb="FFFF0000"/>
        <rFont val="ＭＳ Ｐ明朝"/>
        <family val="1"/>
        <charset val="128"/>
      </rPr>
      <t>代表</t>
    </r>
    <r>
      <rPr>
        <sz val="11"/>
        <rFont val="ＭＳ Ｐ明朝"/>
        <family val="1"/>
        <charset val="128"/>
      </rPr>
      <t>学校電話</t>
    </r>
    <rPh sb="0" eb="2">
      <t>ダイヒョウ</t>
    </rPh>
    <phoneticPr fontId="13"/>
  </si>
  <si>
    <t>学校名</t>
    <rPh sb="0" eb="3">
      <t>ガッコウメイ</t>
    </rPh>
    <phoneticPr fontId="13"/>
  </si>
  <si>
    <r>
      <rPr>
        <sz val="11"/>
        <color rgb="FFFF0000"/>
        <rFont val="ＭＳ Ｐ明朝"/>
        <family val="1"/>
        <charset val="128"/>
      </rPr>
      <t>代表</t>
    </r>
    <r>
      <rPr>
        <sz val="11"/>
        <rFont val="ＭＳ Ｐ明朝"/>
        <family val="1"/>
        <charset val="128"/>
      </rPr>
      <t>引率責任者</t>
    </r>
    <rPh sb="0" eb="2">
      <t>だいひょう</t>
    </rPh>
    <phoneticPr fontId="13" type="Hiragana"/>
  </si>
  <si>
    <r>
      <rPr>
        <sz val="11"/>
        <color rgb="FFFF0000"/>
        <rFont val="ＭＳ Ｐ明朝"/>
        <family val="1"/>
        <charset val="128"/>
      </rPr>
      <t>合同校</t>
    </r>
    <r>
      <rPr>
        <sz val="11"/>
        <rFont val="ＭＳ Ｐ明朝"/>
        <family val="1"/>
        <charset val="128"/>
      </rPr>
      <t>引率責任者</t>
    </r>
    <rPh sb="0" eb="2">
      <t>ごうどう</t>
    </rPh>
    <rPh sb="2" eb="3">
      <t>こう</t>
    </rPh>
    <phoneticPr fontId="13" type="Hiragana"/>
  </si>
  <si>
    <t>校長</t>
    <rPh sb="0" eb="2">
      <t>こうちょう</t>
    </rPh>
    <phoneticPr fontId="13" type="Hiragana"/>
  </si>
  <si>
    <t>東海高等学校体育連盟会長　様</t>
  </si>
  <si>
    <t>東海高等学校体育連盟会長　様</t>
    <phoneticPr fontId="13"/>
  </si>
  <si>
    <r>
      <t>令和</t>
    </r>
    <r>
      <rPr>
        <b/>
        <sz val="14"/>
        <color rgb="FFFF0000"/>
        <rFont val="ＭＳ ゴシック"/>
        <family val="3"/>
        <charset val="128"/>
      </rPr>
      <t>８</t>
    </r>
    <r>
      <rPr>
        <b/>
        <sz val="14"/>
        <rFont val="ＭＳ ゴシック"/>
        <family val="3"/>
        <charset val="128"/>
      </rPr>
      <t>年度　第</t>
    </r>
    <r>
      <rPr>
        <b/>
        <sz val="14"/>
        <color rgb="FFFF0000"/>
        <rFont val="ＭＳ ゴシック"/>
        <family val="3"/>
        <charset val="128"/>
      </rPr>
      <t>７３</t>
    </r>
    <r>
      <rPr>
        <b/>
        <sz val="14"/>
        <rFont val="ＭＳ ゴシック"/>
        <family val="3"/>
        <charset val="128"/>
      </rPr>
      <t>回東海高等学校総合体育大会ホッケー競技参加申込書</t>
    </r>
    <phoneticPr fontId="13"/>
  </si>
  <si>
    <r>
      <t>（男子第</t>
    </r>
    <r>
      <rPr>
        <b/>
        <sz val="14"/>
        <color rgb="FFFF0000"/>
        <rFont val="ＭＳ ゴシック"/>
        <family val="3"/>
        <charset val="128"/>
      </rPr>
      <t>８８</t>
    </r>
    <r>
      <rPr>
        <b/>
        <sz val="14"/>
        <rFont val="ＭＳ ゴシック"/>
        <family val="3"/>
        <charset val="128"/>
      </rPr>
      <t>回・女子第</t>
    </r>
    <r>
      <rPr>
        <b/>
        <sz val="14"/>
        <color rgb="FFFF0000"/>
        <rFont val="ＭＳ ゴシック"/>
        <family val="3"/>
        <charset val="128"/>
      </rPr>
      <t>６７</t>
    </r>
    <r>
      <rPr>
        <b/>
        <sz val="14"/>
        <rFont val="ＭＳ ゴシック"/>
        <family val="3"/>
        <charset val="128"/>
      </rPr>
      <t>回  全国高等学校ホッケー選手権大会　東海地区予選会　参加申込書）</t>
    </r>
    <r>
      <rPr>
        <b/>
        <sz val="14"/>
        <color rgb="FFFF0000"/>
        <rFont val="ＭＳ ゴシック"/>
        <family val="3"/>
        <charset val="128"/>
      </rPr>
      <t>（単独チーム用）</t>
    </r>
    <rPh sb="47" eb="49">
      <t>タンドク</t>
    </rPh>
    <rPh sb="52" eb="53">
      <t>ヨウ</t>
    </rPh>
    <phoneticPr fontId="13"/>
  </si>
  <si>
    <t>令和８年度　第７３回東海高等学校総合体育大会ホッケー競技参加申込書</t>
    <phoneticPr fontId="13"/>
  </si>
  <si>
    <r>
      <t>（男子第８９回・女子第６８回  全国高等学校ホッケー選手権大会　東海地区予選会　参加申込書）</t>
    </r>
    <r>
      <rPr>
        <b/>
        <sz val="14"/>
        <color rgb="FFFF0000"/>
        <rFont val="ＭＳ ゴシック"/>
        <family val="3"/>
        <charset val="128"/>
      </rPr>
      <t>（単独チーム用）</t>
    </r>
    <rPh sb="47" eb="49">
      <t>タンドク</t>
    </rPh>
    <rPh sb="52" eb="53">
      <t>ヨウ</t>
    </rPh>
    <phoneticPr fontId="13"/>
  </si>
  <si>
    <t>令和８年</t>
    <phoneticPr fontId="13"/>
  </si>
  <si>
    <r>
      <rPr>
        <b/>
        <sz val="14"/>
        <rFont val="ＭＳ ゴシック"/>
        <family val="3"/>
        <charset val="128"/>
      </rPr>
      <t>（男子第８９回・女子第６８回  全国高等学校ホッケー選手権大会　東海地区予選会　参加申込書）</t>
    </r>
    <r>
      <rPr>
        <b/>
        <sz val="14"/>
        <color rgb="FFFF0000"/>
        <rFont val="ＭＳ ゴシック"/>
        <family val="3"/>
        <charset val="128"/>
      </rPr>
      <t>（合同チーム用）</t>
    </r>
    <rPh sb="47" eb="49">
      <t>ゴウドウ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</si>
</sst>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0_);[Red]\(0\)"/>
    <numFmt numFmtId="178" formatCode="#,##0&quot;年&quot;&quot;生&quot;"/>
  </numFmts>
  <fonts count="29" x14ac:knownFonts="1"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18"/>
      <name val="ＭＳ 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1"/>
      <color indexed="9"/>
      <name val="ＭＳ Ｐ明朝"/>
      <family val="1"/>
      <charset val="128"/>
    </font>
    <font>
      <sz val="6"/>
      <name val="ＭＳ 明朝"/>
      <family val="1"/>
      <charset val="128"/>
    </font>
    <font>
      <sz val="7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0"/>
      <color rgb="FFFF0000"/>
      <name val="ＭＳ Ｐ明朝"/>
      <family val="1"/>
      <charset val="128"/>
    </font>
    <font>
      <sz val="13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theme="0"/>
      <name val="ＭＳ Ｐ明朝"/>
      <family val="1"/>
      <charset val="128"/>
    </font>
    <font>
      <u/>
      <sz val="11"/>
      <color theme="10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3">
    <xf numFmtId="0" fontId="0" fillId="0" borderId="0">
      <alignment vertical="center"/>
    </xf>
    <xf numFmtId="0" fontId="1" fillId="0" borderId="0"/>
    <xf numFmtId="0" fontId="28" fillId="0" borderId="0" applyNumberFormat="0" applyFill="0" applyBorder="0" applyAlignment="0" applyProtection="0">
      <alignment vertical="center"/>
    </xf>
  </cellStyleXfs>
  <cellXfs count="261">
    <xf numFmtId="0" fontId="0" fillId="0" borderId="0" xfId="0">
      <alignment vertical="center"/>
    </xf>
    <xf numFmtId="0" fontId="2" fillId="0" borderId="9" xfId="1" applyFont="1" applyBorder="1" applyAlignment="1" applyProtection="1">
      <alignment horizontal="center" vertical="center"/>
      <protection locked="0"/>
    </xf>
    <xf numFmtId="0" fontId="0" fillId="2" borderId="0" xfId="0" applyFill="1">
      <alignment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26" xfId="0" applyBorder="1">
      <alignment vertical="center"/>
    </xf>
    <xf numFmtId="0" fontId="0" fillId="0" borderId="9" xfId="0" applyBorder="1" applyAlignment="1">
      <alignment horizontal="center" vertical="center" shrinkToFit="1"/>
    </xf>
    <xf numFmtId="0" fontId="0" fillId="3" borderId="9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/>
    <xf numFmtId="0" fontId="0" fillId="0" borderId="9" xfId="0" quotePrefix="1" applyBorder="1" applyAlignment="1">
      <alignment horizontal="center"/>
    </xf>
    <xf numFmtId="0" fontId="0" fillId="0" borderId="19" xfId="0" applyBorder="1" applyAlignment="1"/>
    <xf numFmtId="0" fontId="12" fillId="0" borderId="9" xfId="0" applyFont="1" applyBorder="1" applyAlignment="1">
      <alignment horizontal="center"/>
    </xf>
    <xf numFmtId="0" fontId="12" fillId="0" borderId="0" xfId="0" applyFont="1">
      <alignment vertical="center"/>
    </xf>
    <xf numFmtId="0" fontId="12" fillId="5" borderId="0" xfId="0" applyFont="1" applyFill="1">
      <alignment vertical="center"/>
    </xf>
    <xf numFmtId="0" fontId="12" fillId="5" borderId="1" xfId="0" applyFont="1" applyFill="1" applyBorder="1">
      <alignment vertical="center"/>
    </xf>
    <xf numFmtId="0" fontId="9" fillId="6" borderId="3" xfId="0" applyFont="1" applyFill="1" applyBorder="1" applyAlignment="1" applyProtection="1">
      <alignment horizontal="center"/>
      <protection locked="0"/>
    </xf>
    <xf numFmtId="0" fontId="12" fillId="5" borderId="11" xfId="0" applyFont="1" applyFill="1" applyBorder="1" applyAlignment="1">
      <alignment horizontal="center" vertical="center" shrinkToFit="1"/>
    </xf>
    <xf numFmtId="0" fontId="12" fillId="5" borderId="1" xfId="0" applyFont="1" applyFill="1" applyBorder="1" applyAlignment="1">
      <alignment horizontal="center" vertical="center" shrinkToFit="1"/>
    </xf>
    <xf numFmtId="0" fontId="12" fillId="5" borderId="4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right"/>
    </xf>
    <xf numFmtId="0" fontId="12" fillId="5" borderId="0" xfId="0" applyFont="1" applyFill="1" applyAlignment="1">
      <alignment horizontal="center" vertical="center" shrinkToFit="1"/>
    </xf>
    <xf numFmtId="49" fontId="3" fillId="0" borderId="0" xfId="0" applyNumberFormat="1" applyFont="1" applyAlignment="1" applyProtection="1">
      <protection locked="0"/>
    </xf>
    <xf numFmtId="0" fontId="1" fillId="5" borderId="0" xfId="0" applyFont="1" applyFill="1">
      <alignment vertical="center"/>
    </xf>
    <xf numFmtId="0" fontId="12" fillId="5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>
      <alignment vertical="center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12" fillId="5" borderId="6" xfId="0" applyFont="1" applyFill="1" applyBorder="1">
      <alignment vertical="center"/>
    </xf>
    <xf numFmtId="0" fontId="12" fillId="5" borderId="10" xfId="0" applyFont="1" applyFill="1" applyBorder="1">
      <alignment vertical="center"/>
    </xf>
    <xf numFmtId="0" fontId="12" fillId="5" borderId="7" xfId="0" applyFont="1" applyFill="1" applyBorder="1">
      <alignment vertical="center"/>
    </xf>
    <xf numFmtId="177" fontId="0" fillId="0" borderId="9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178" fontId="0" fillId="0" borderId="9" xfId="0" applyNumberFormat="1" applyBorder="1" applyAlignment="1" applyProtection="1">
      <alignment horizontal="center" vertical="center" shrinkToFit="1"/>
      <protection locked="0"/>
    </xf>
    <xf numFmtId="0" fontId="20" fillId="5" borderId="6" xfId="0" applyFont="1" applyFill="1" applyBorder="1" applyAlignment="1">
      <alignment horizontal="center" vertical="center" shrinkToFit="1"/>
    </xf>
    <xf numFmtId="0" fontId="12" fillId="5" borderId="10" xfId="0" applyFont="1" applyFill="1" applyBorder="1" applyAlignment="1">
      <alignment horizontal="center" vertical="center" shrinkToFit="1"/>
    </xf>
    <xf numFmtId="0" fontId="12" fillId="7" borderId="13" xfId="0" applyFont="1" applyFill="1" applyBorder="1">
      <alignment vertical="center"/>
    </xf>
    <xf numFmtId="177" fontId="0" fillId="7" borderId="0" xfId="0" applyNumberFormat="1" applyFill="1" applyAlignment="1">
      <alignment horizontal="center" vertical="center" shrinkToFit="1"/>
    </xf>
    <xf numFmtId="0" fontId="0" fillId="7" borderId="0" xfId="0" applyFill="1" applyAlignment="1">
      <alignment horizontal="center" vertical="center" shrinkToFit="1"/>
    </xf>
    <xf numFmtId="0" fontId="12" fillId="7" borderId="0" xfId="0" applyFont="1" applyFill="1" applyAlignment="1">
      <alignment horizontal="center" vertical="center" shrinkToFit="1"/>
    </xf>
    <xf numFmtId="178" fontId="0" fillId="7" borderId="0" xfId="0" applyNumberFormat="1" applyFill="1" applyAlignment="1">
      <alignment horizontal="center" vertical="center" shrinkToFit="1"/>
    </xf>
    <xf numFmtId="0" fontId="20" fillId="7" borderId="0" xfId="0" applyFont="1" applyFill="1" applyAlignment="1">
      <alignment horizontal="center" vertical="center" shrinkToFit="1"/>
    </xf>
    <xf numFmtId="0" fontId="12" fillId="5" borderId="23" xfId="0" applyFont="1" applyFill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0" fillId="0" borderId="0" xfId="0" applyAlignment="1">
      <alignment vertical="top" wrapText="1"/>
    </xf>
    <xf numFmtId="0" fontId="12" fillId="5" borderId="13" xfId="0" applyFont="1" applyFill="1" applyBorder="1">
      <alignment vertical="center"/>
    </xf>
    <xf numFmtId="0" fontId="23" fillId="5" borderId="0" xfId="0" applyFont="1" applyFill="1">
      <alignment vertical="center"/>
    </xf>
    <xf numFmtId="0" fontId="20" fillId="5" borderId="0" xfId="0" applyFont="1" applyFill="1">
      <alignment vertical="center"/>
    </xf>
    <xf numFmtId="0" fontId="12" fillId="5" borderId="23" xfId="0" applyFont="1" applyFill="1" applyBorder="1">
      <alignment vertical="center"/>
    </xf>
    <xf numFmtId="0" fontId="9" fillId="5" borderId="0" xfId="0" applyFont="1" applyFill="1">
      <alignment vertical="center"/>
    </xf>
    <xf numFmtId="0" fontId="12" fillId="5" borderId="0" xfId="0" applyFont="1" applyFill="1" applyAlignment="1">
      <alignment horizontal="right" vertical="center"/>
    </xf>
    <xf numFmtId="0" fontId="0" fillId="0" borderId="0" xfId="0" applyProtection="1">
      <alignment vertical="center"/>
      <protection locked="0"/>
    </xf>
    <xf numFmtId="0" fontId="12" fillId="5" borderId="0" xfId="0" applyFont="1" applyFill="1" applyAlignment="1">
      <alignment horizontal="center" vertical="center"/>
    </xf>
    <xf numFmtId="0" fontId="7" fillId="5" borderId="13" xfId="0" applyFont="1" applyFill="1" applyBorder="1">
      <alignment vertical="center"/>
    </xf>
    <xf numFmtId="0" fontId="7" fillId="5" borderId="0" xfId="0" applyFont="1" applyFill="1">
      <alignment vertical="center"/>
    </xf>
    <xf numFmtId="0" fontId="7" fillId="5" borderId="0" xfId="0" applyFont="1" applyFill="1" applyAlignment="1">
      <alignment horizontal="right" vertical="center"/>
    </xf>
    <xf numFmtId="0" fontId="7" fillId="5" borderId="0" xfId="0" applyFont="1" applyFill="1" applyAlignment="1">
      <alignment horizontal="center" vertical="center"/>
    </xf>
    <xf numFmtId="0" fontId="24" fillId="5" borderId="0" xfId="0" applyFont="1" applyFill="1">
      <alignment vertical="center"/>
    </xf>
    <xf numFmtId="0" fontId="24" fillId="5" borderId="23" xfId="0" applyFont="1" applyFill="1" applyBorder="1">
      <alignment vertical="center"/>
    </xf>
    <xf numFmtId="0" fontId="24" fillId="0" borderId="0" xfId="0" applyFont="1">
      <alignment vertical="center"/>
    </xf>
    <xf numFmtId="0" fontId="12" fillId="5" borderId="4" xfId="0" applyFont="1" applyFill="1" applyBorder="1">
      <alignment vertical="center"/>
    </xf>
    <xf numFmtId="0" fontId="12" fillId="5" borderId="5" xfId="0" applyFont="1" applyFill="1" applyBorder="1">
      <alignment vertical="center"/>
    </xf>
    <xf numFmtId="0" fontId="9" fillId="8" borderId="11" xfId="0" applyFont="1" applyFill="1" applyBorder="1" applyAlignment="1">
      <alignment horizontal="left" vertical="center"/>
    </xf>
    <xf numFmtId="0" fontId="12" fillId="8" borderId="11" xfId="0" applyFont="1" applyFill="1" applyBorder="1" applyAlignment="1">
      <alignment horizontal="center" vertical="center"/>
    </xf>
    <xf numFmtId="0" fontId="12" fillId="8" borderId="11" xfId="0" applyFont="1" applyFill="1" applyBorder="1">
      <alignment vertical="center"/>
    </xf>
    <xf numFmtId="0" fontId="12" fillId="8" borderId="3" xfId="0" applyFont="1" applyFill="1" applyBorder="1">
      <alignment vertical="center"/>
    </xf>
    <xf numFmtId="0" fontId="9" fillId="5" borderId="13" xfId="0" applyFont="1" applyFill="1" applyBorder="1" applyAlignment="1">
      <alignment horizontal="center" vertical="center"/>
    </xf>
    <xf numFmtId="0" fontId="9" fillId="6" borderId="2" xfId="0" applyFont="1" applyFill="1" applyBorder="1" applyAlignment="1" applyProtection="1">
      <protection locked="0"/>
    </xf>
    <xf numFmtId="0" fontId="9" fillId="6" borderId="11" xfId="0" applyFont="1" applyFill="1" applyBorder="1" applyAlignment="1" applyProtection="1">
      <protection locked="0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shrinkToFit="1"/>
    </xf>
    <xf numFmtId="0" fontId="9" fillId="5" borderId="0" xfId="0" applyFont="1" applyFill="1" applyAlignment="1">
      <alignment horizontal="center" vertical="center"/>
    </xf>
    <xf numFmtId="49" fontId="0" fillId="0" borderId="0" xfId="0" applyNumberFormat="1" applyAlignment="1" applyProtection="1">
      <protection locked="0"/>
    </xf>
    <xf numFmtId="0" fontId="0" fillId="7" borderId="0" xfId="0" applyFill="1" applyAlignment="1">
      <alignment horizontal="center" shrinkToFit="1"/>
    </xf>
    <xf numFmtId="0" fontId="12" fillId="7" borderId="23" xfId="0" applyFont="1" applyFill="1" applyBorder="1" applyAlignment="1">
      <alignment horizontal="center" vertical="center" shrinkToFit="1"/>
    </xf>
    <xf numFmtId="0" fontId="12" fillId="7" borderId="0" xfId="0" applyFont="1" applyFill="1">
      <alignment vertical="center"/>
    </xf>
    <xf numFmtId="0" fontId="23" fillId="7" borderId="0" xfId="0" applyFont="1" applyFill="1">
      <alignment vertical="center"/>
    </xf>
    <xf numFmtId="0" fontId="20" fillId="7" borderId="0" xfId="0" applyFont="1" applyFill="1">
      <alignment vertical="center"/>
    </xf>
    <xf numFmtId="0" fontId="12" fillId="7" borderId="23" xfId="0" applyFont="1" applyFill="1" applyBorder="1">
      <alignment vertical="center"/>
    </xf>
    <xf numFmtId="0" fontId="12" fillId="0" borderId="23" xfId="0" applyFont="1" applyBorder="1">
      <alignment vertical="center"/>
    </xf>
    <xf numFmtId="49" fontId="0" fillId="0" borderId="0" xfId="0" applyNumberFormat="1">
      <alignment vertical="center"/>
    </xf>
    <xf numFmtId="0" fontId="0" fillId="5" borderId="0" xfId="0" applyFill="1" applyAlignment="1">
      <alignment horizontal="right" vertical="center"/>
    </xf>
    <xf numFmtId="0" fontId="15" fillId="0" borderId="0" xfId="0" applyFont="1">
      <alignment vertical="center"/>
    </xf>
    <xf numFmtId="0" fontId="0" fillId="7" borderId="11" xfId="0" applyFill="1" applyBorder="1">
      <alignment vertical="center"/>
    </xf>
    <xf numFmtId="0" fontId="0" fillId="5" borderId="0" xfId="0" applyFill="1">
      <alignment vertical="center"/>
    </xf>
    <xf numFmtId="0" fontId="15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 shrinkToFit="1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6" borderId="11" xfId="0" applyFont="1" applyFill="1" applyBorder="1" applyAlignment="1" applyProtection="1">
      <alignment horizontal="center"/>
      <protection locked="0"/>
    </xf>
    <xf numFmtId="0" fontId="9" fillId="6" borderId="3" xfId="0" applyFont="1" applyFill="1" applyBorder="1" applyAlignment="1" applyProtection="1">
      <alignment horizontal="center"/>
      <protection locked="0"/>
    </xf>
    <xf numFmtId="0" fontId="12" fillId="5" borderId="2" xfId="0" applyFont="1" applyFill="1" applyBorder="1" applyAlignment="1">
      <alignment horizontal="center" vertical="center" shrinkToFit="1"/>
    </xf>
    <xf numFmtId="0" fontId="12" fillId="5" borderId="11" xfId="0" applyFont="1" applyFill="1" applyBorder="1" applyAlignment="1">
      <alignment horizontal="center" vertical="center" shrinkToFit="1"/>
    </xf>
    <xf numFmtId="0" fontId="12" fillId="5" borderId="3" xfId="0" applyFont="1" applyFill="1" applyBorder="1" applyAlignment="1">
      <alignment horizontal="center" vertical="center" shrinkToFit="1"/>
    </xf>
    <xf numFmtId="0" fontId="12" fillId="5" borderId="4" xfId="0" applyFont="1" applyFill="1" applyBorder="1" applyAlignment="1">
      <alignment horizontal="center" vertical="center" shrinkToFit="1"/>
    </xf>
    <xf numFmtId="0" fontId="12" fillId="5" borderId="1" xfId="0" applyFont="1" applyFill="1" applyBorder="1" applyAlignment="1">
      <alignment horizontal="center" vertical="center" shrinkToFit="1"/>
    </xf>
    <xf numFmtId="0" fontId="12" fillId="5" borderId="5" xfId="0" applyFont="1" applyFill="1" applyBorder="1" applyAlignment="1">
      <alignment horizontal="center" vertical="center" shrinkToFit="1"/>
    </xf>
    <xf numFmtId="0" fontId="12" fillId="5" borderId="13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12" fillId="5" borderId="6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shrinkToFit="1"/>
    </xf>
    <xf numFmtId="0" fontId="12" fillId="5" borderId="7" xfId="0" applyFont="1" applyFill="1" applyBorder="1" applyAlignment="1">
      <alignment horizontal="center" vertical="center" shrinkToFit="1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2" fillId="5" borderId="2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12" fillId="5" borderId="11" xfId="0" applyFont="1" applyFill="1" applyBorder="1" applyAlignment="1">
      <alignment horizontal="center"/>
    </xf>
    <xf numFmtId="49" fontId="3" fillId="0" borderId="11" xfId="0" applyNumberFormat="1" applyFont="1" applyBorder="1" applyAlignment="1" applyProtection="1">
      <alignment horizontal="center"/>
      <protection locked="0"/>
    </xf>
    <xf numFmtId="49" fontId="0" fillId="0" borderId="11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0" fontId="12" fillId="5" borderId="18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176" fontId="0" fillId="0" borderId="0" xfId="0" applyNumberFormat="1" applyAlignment="1" applyProtection="1">
      <protection locked="0"/>
    </xf>
    <xf numFmtId="0" fontId="12" fillId="5" borderId="0" xfId="0" applyFont="1" applyFill="1" applyAlignment="1">
      <alignment vertical="center" shrinkToFit="1"/>
    </xf>
    <xf numFmtId="0" fontId="1" fillId="5" borderId="0" xfId="0" applyFont="1" applyFill="1">
      <alignment vertical="center"/>
    </xf>
    <xf numFmtId="0" fontId="1" fillId="5" borderId="23" xfId="0" applyFont="1" applyFill="1" applyBorder="1">
      <alignment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>
      <alignment horizontal="center" vertical="center"/>
    </xf>
    <xf numFmtId="49" fontId="0" fillId="0" borderId="5" xfId="0" applyNumberFormat="1" applyBorder="1" applyAlignment="1" applyProtection="1">
      <alignment horizontal="center" vertical="center"/>
      <protection locked="0"/>
    </xf>
    <xf numFmtId="0" fontId="9" fillId="5" borderId="13" xfId="0" applyFont="1" applyFill="1" applyBorder="1" applyAlignment="1">
      <alignment horizontal="center"/>
    </xf>
    <xf numFmtId="0" fontId="9" fillId="5" borderId="23" xfId="0" applyFont="1" applyFill="1" applyBorder="1" applyAlignment="1">
      <alignment horizontal="center"/>
    </xf>
    <xf numFmtId="0" fontId="9" fillId="6" borderId="0" xfId="0" applyFont="1" applyFill="1" applyAlignment="1" applyProtection="1">
      <alignment horizontal="center"/>
      <protection locked="0"/>
    </xf>
    <xf numFmtId="0" fontId="9" fillId="6" borderId="23" xfId="0" applyFont="1" applyFill="1" applyBorder="1" applyAlignment="1" applyProtection="1">
      <alignment horizontal="center"/>
      <protection locked="0"/>
    </xf>
    <xf numFmtId="0" fontId="12" fillId="5" borderId="2" xfId="0" applyFont="1" applyFill="1" applyBorder="1" applyAlignment="1">
      <alignment shrinkToFit="1"/>
    </xf>
    <xf numFmtId="0" fontId="0" fillId="0" borderId="11" xfId="0" applyBorder="1" applyAlignment="1">
      <alignment shrinkToFit="1"/>
    </xf>
    <xf numFmtId="0" fontId="0" fillId="0" borderId="3" xfId="0" applyBorder="1" applyAlignment="1">
      <alignment shrinkToFit="1"/>
    </xf>
    <xf numFmtId="0" fontId="12" fillId="5" borderId="11" xfId="0" applyFont="1" applyFill="1" applyBorder="1" applyAlignment="1">
      <alignment shrinkToFit="1"/>
    </xf>
    <xf numFmtId="0" fontId="12" fillId="5" borderId="3" xfId="0" applyFont="1" applyFill="1" applyBorder="1" applyAlignment="1">
      <alignment shrinkToFit="1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left" vertical="center"/>
    </xf>
    <xf numFmtId="0" fontId="19" fillId="5" borderId="11" xfId="0" applyFont="1" applyFill="1" applyBorder="1" applyAlignment="1">
      <alignment horizontal="left" vertical="center"/>
    </xf>
    <xf numFmtId="0" fontId="19" fillId="5" borderId="3" xfId="0" applyFont="1" applyFill="1" applyBorder="1" applyAlignment="1">
      <alignment horizontal="left" vertical="center"/>
    </xf>
    <xf numFmtId="0" fontId="20" fillId="5" borderId="11" xfId="0" applyFont="1" applyFill="1" applyBorder="1" applyAlignment="1">
      <alignment horizontal="left" vertical="center"/>
    </xf>
    <xf numFmtId="0" fontId="20" fillId="5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8" fillId="0" borderId="1" xfId="2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5" borderId="9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49" fontId="12" fillId="5" borderId="6" xfId="0" applyNumberFormat="1" applyFont="1" applyFill="1" applyBorder="1" applyAlignment="1">
      <alignment horizontal="center" vertical="center" wrapText="1"/>
    </xf>
    <xf numFmtId="49" fontId="12" fillId="5" borderId="7" xfId="0" applyNumberFormat="1" applyFont="1" applyFill="1" applyBorder="1" applyAlignment="1">
      <alignment horizontal="center" vertical="center" wrapText="1"/>
    </xf>
    <xf numFmtId="49" fontId="0" fillId="0" borderId="6" xfId="0" applyNumberFormat="1" applyBorder="1" applyAlignment="1" applyProtection="1">
      <alignment horizontal="center" vertical="center" shrinkToFit="1"/>
      <protection locked="0"/>
    </xf>
    <xf numFmtId="49" fontId="0" fillId="0" borderId="10" xfId="0" applyNumberFormat="1" applyBorder="1" applyAlignment="1" applyProtection="1">
      <alignment horizontal="center"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  <protection locked="0"/>
    </xf>
    <xf numFmtId="0" fontId="21" fillId="5" borderId="8" xfId="0" applyFont="1" applyFill="1" applyBorder="1" applyAlignment="1">
      <alignment horizontal="center" vertical="center" shrinkToFit="1"/>
    </xf>
    <xf numFmtId="0" fontId="21" fillId="5" borderId="12" xfId="0" applyFont="1" applyFill="1" applyBorder="1" applyAlignment="1">
      <alignment horizontal="center" vertical="center" shrinkToFit="1"/>
    </xf>
    <xf numFmtId="0" fontId="9" fillId="5" borderId="8" xfId="0" applyFont="1" applyFill="1" applyBorder="1" applyAlignment="1">
      <alignment horizontal="center" vertical="center" shrinkToFit="1"/>
    </xf>
    <xf numFmtId="0" fontId="9" fillId="5" borderId="12" xfId="0" applyFont="1" applyFill="1" applyBorder="1" applyAlignment="1">
      <alignment horizontal="center" vertical="center" shrinkToFit="1"/>
    </xf>
    <xf numFmtId="0" fontId="12" fillId="5" borderId="8" xfId="0" applyFont="1" applyFill="1" applyBorder="1" applyAlignment="1">
      <alignment horizontal="center" vertical="center" shrinkToFit="1"/>
    </xf>
    <xf numFmtId="0" fontId="12" fillId="5" borderId="12" xfId="0" applyFont="1" applyFill="1" applyBorder="1" applyAlignment="1">
      <alignment horizontal="center" vertical="center" shrinkToFit="1"/>
    </xf>
    <xf numFmtId="0" fontId="12" fillId="5" borderId="11" xfId="0" applyFont="1" applyFill="1" applyBorder="1" applyAlignment="1">
      <alignment horizontal="center" vertical="center"/>
    </xf>
    <xf numFmtId="0" fontId="9" fillId="5" borderId="33" xfId="0" applyFont="1" applyFill="1" applyBorder="1" applyAlignment="1">
      <alignment horizontal="center" vertical="center" shrinkToFit="1"/>
    </xf>
    <xf numFmtId="0" fontId="9" fillId="5" borderId="34" xfId="0" applyFont="1" applyFill="1" applyBorder="1" applyAlignment="1">
      <alignment horizontal="center" vertical="center" shrinkToFit="1"/>
    </xf>
    <xf numFmtId="0" fontId="9" fillId="5" borderId="35" xfId="0" applyFont="1" applyFill="1" applyBorder="1" applyAlignment="1">
      <alignment horizontal="center" vertical="center" shrinkToFit="1"/>
    </xf>
    <xf numFmtId="0" fontId="0" fillId="0" borderId="36" xfId="0" applyBorder="1" applyAlignment="1" applyProtection="1">
      <alignment horizontal="center" vertical="center" shrinkToFit="1"/>
      <protection locked="0"/>
    </xf>
    <xf numFmtId="0" fontId="0" fillId="0" borderId="37" xfId="0" applyBorder="1" applyAlignment="1" applyProtection="1">
      <alignment horizontal="center" vertical="center" shrinkToFit="1"/>
      <protection locked="0"/>
    </xf>
    <xf numFmtId="0" fontId="12" fillId="6" borderId="6" xfId="0" applyFont="1" applyFill="1" applyBorder="1" applyAlignment="1" applyProtection="1">
      <alignment horizontal="center" vertical="center" shrinkToFit="1"/>
      <protection locked="0"/>
    </xf>
    <xf numFmtId="0" fontId="12" fillId="0" borderId="10" xfId="0" applyFont="1" applyBorder="1" applyAlignment="1" applyProtection="1">
      <alignment horizontal="center" vertical="center" shrinkToFit="1"/>
      <protection locked="0"/>
    </xf>
    <xf numFmtId="0" fontId="12" fillId="0" borderId="36" xfId="0" applyFont="1" applyBorder="1" applyAlignment="1" applyProtection="1">
      <alignment horizontal="center" vertical="center" shrinkToFit="1"/>
      <protection locked="0"/>
    </xf>
    <xf numFmtId="0" fontId="12" fillId="6" borderId="37" xfId="0" applyFont="1" applyFill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4" fillId="5" borderId="13" xfId="0" applyFont="1" applyFill="1" applyBorder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3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15" fillId="5" borderId="2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right" vertical="center" shrinkToFit="1"/>
    </xf>
    <xf numFmtId="0" fontId="15" fillId="5" borderId="0" xfId="0" applyFont="1" applyFill="1" applyAlignment="1">
      <alignment horizontal="right" vertical="center" shrinkToFit="1"/>
    </xf>
    <xf numFmtId="0" fontId="15" fillId="5" borderId="23" xfId="0" applyFont="1" applyFill="1" applyBorder="1" applyAlignment="1">
      <alignment horizontal="right" vertical="center" shrinkToFit="1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5" fillId="0" borderId="13" xfId="0" applyFont="1" applyBorder="1" applyAlignment="1">
      <alignment horizontal="left" vertical="center" shrinkToFit="1"/>
    </xf>
    <xf numFmtId="0" fontId="25" fillId="0" borderId="0" xfId="0" applyFont="1" applyAlignment="1">
      <alignment horizontal="left" vertical="center" shrinkToFit="1"/>
    </xf>
    <xf numFmtId="0" fontId="25" fillId="0" borderId="23" xfId="0" applyFont="1" applyBorder="1" applyAlignment="1">
      <alignment horizontal="left" vertical="center" shrinkToFit="1"/>
    </xf>
    <xf numFmtId="0" fontId="25" fillId="0" borderId="4" xfId="0" applyFont="1" applyBorder="1" applyAlignment="1">
      <alignment horizontal="left" vertical="center" shrinkToFit="1"/>
    </xf>
    <xf numFmtId="0" fontId="25" fillId="0" borderId="1" xfId="0" applyFont="1" applyBorder="1" applyAlignment="1">
      <alignment horizontal="left" vertical="center" shrinkToFit="1"/>
    </xf>
    <xf numFmtId="0" fontId="25" fillId="0" borderId="5" xfId="0" applyFont="1" applyBorder="1" applyAlignment="1">
      <alignment horizontal="left" vertical="center" shrinkToFit="1"/>
    </xf>
    <xf numFmtId="0" fontId="1" fillId="5" borderId="11" xfId="0" applyFont="1" applyFill="1" applyBorder="1">
      <alignment vertical="center"/>
    </xf>
    <xf numFmtId="49" fontId="0" fillId="7" borderId="38" xfId="0" applyNumberFormat="1" applyFill="1" applyBorder="1" applyAlignment="1" applyProtection="1">
      <alignment horizontal="center"/>
      <protection locked="0"/>
    </xf>
    <xf numFmtId="49" fontId="0" fillId="7" borderId="39" xfId="0" applyNumberFormat="1" applyFill="1" applyBorder="1" applyAlignment="1" applyProtection="1">
      <alignment horizontal="center"/>
      <protection locked="0"/>
    </xf>
    <xf numFmtId="49" fontId="12" fillId="5" borderId="6" xfId="0" applyNumberFormat="1" applyFont="1" applyFill="1" applyBorder="1" applyAlignment="1">
      <alignment horizontal="center" vertical="center"/>
    </xf>
    <xf numFmtId="49" fontId="12" fillId="5" borderId="10" xfId="0" applyNumberFormat="1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5" borderId="13" xfId="0" applyFont="1" applyFill="1" applyBorder="1" applyAlignment="1">
      <alignment shrinkToFit="1"/>
    </xf>
    <xf numFmtId="0" fontId="12" fillId="5" borderId="0" xfId="0" applyFont="1" applyFill="1" applyAlignment="1">
      <alignment shrinkToFit="1"/>
    </xf>
    <xf numFmtId="0" fontId="12" fillId="5" borderId="23" xfId="0" applyFont="1" applyFill="1" applyBorder="1" applyAlignment="1">
      <alignment shrinkToFit="1"/>
    </xf>
    <xf numFmtId="0" fontId="12" fillId="5" borderId="8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7" fillId="9" borderId="0" xfId="0" applyFont="1" applyFill="1" applyAlignment="1">
      <alignment horizontal="right" vertical="center"/>
    </xf>
    <xf numFmtId="0" fontId="27" fillId="0" borderId="0" xfId="0" applyFont="1" applyAlignment="1">
      <alignment horizontal="right" vertical="center"/>
    </xf>
  </cellXfs>
  <cellStyles count="3">
    <cellStyle name="ハイパーリンク" xfId="2" builtinId="8"/>
    <cellStyle name="標準" xfId="0" builtinId="0"/>
    <cellStyle name="標準 2 2" xfId="1" xr:uid="{00000000-0005-0000-0000-000001000000}"/>
  </cellStyles>
  <dxfs count="0"/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CEBB9-4926-481E-9B57-C53A2757F93F}">
  <dimension ref="A1:AJ193"/>
  <sheetViews>
    <sheetView view="pageBreakPreview" topLeftCell="A25" zoomScaleNormal="100" zoomScaleSheetLayoutView="100" workbookViewId="0">
      <selection activeCell="W196" sqref="W196"/>
    </sheetView>
  </sheetViews>
  <sheetFormatPr defaultColWidth="10" defaultRowHeight="13.5" x14ac:dyDescent="0.15"/>
  <cols>
    <col min="1" max="1" width="5.625" style="18" customWidth="1"/>
    <col min="2" max="2" width="11.625" style="18" customWidth="1"/>
    <col min="3" max="3" width="9.125" style="18" customWidth="1"/>
    <col min="4" max="4" width="3.5" style="18" customWidth="1"/>
    <col min="5" max="6" width="2.75" style="18" customWidth="1"/>
    <col min="7" max="7" width="9.125" style="18" customWidth="1"/>
    <col min="8" max="8" width="2.75" style="18" customWidth="1"/>
    <col min="9" max="9" width="9.125" style="18" customWidth="1"/>
    <col min="10" max="10" width="3.5" style="18" customWidth="1"/>
    <col min="11" max="12" width="2.75" style="18" customWidth="1"/>
    <col min="13" max="13" width="3.5" style="18" customWidth="1"/>
    <col min="14" max="14" width="9.125" style="18" customWidth="1"/>
    <col min="15" max="15" width="8" style="18" customWidth="1"/>
    <col min="16" max="16" width="7.375" style="18" customWidth="1"/>
    <col min="17" max="17" width="6.25" style="18" customWidth="1"/>
    <col min="18" max="18" width="2.125" style="18" customWidth="1"/>
    <col min="19" max="19" width="6.25" style="18" customWidth="1"/>
    <col min="20" max="20" width="2.125" style="18" customWidth="1"/>
    <col min="21" max="21" width="6.25" style="18" customWidth="1"/>
    <col min="22" max="22" width="3.875" style="18" customWidth="1"/>
    <col min="23" max="16384" width="10" style="18"/>
  </cols>
  <sheetData>
    <row r="1" spans="1:23" ht="27" customHeight="1" x14ac:dyDescent="0.15">
      <c r="A1" s="96" t="s">
        <v>156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</row>
    <row r="2" spans="1:23" ht="17.25" x14ac:dyDescent="0.15">
      <c r="A2" s="97" t="s">
        <v>157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</row>
    <row r="3" spans="1:23" ht="6" customHeight="1" x14ac:dyDescent="0.15">
      <c r="A3" s="56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59"/>
    </row>
    <row r="4" spans="1:23" ht="5.0999999999999996" customHeight="1" x14ac:dyDescent="0.15">
      <c r="A4" s="71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72"/>
    </row>
    <row r="5" spans="1:23" ht="21" customHeight="1" x14ac:dyDescent="0.15">
      <c r="A5" s="98" t="s">
        <v>0</v>
      </c>
      <c r="B5" s="99"/>
      <c r="C5" s="100" t="str">
        <f>PHONETIC(C6)</f>
        <v/>
      </c>
      <c r="D5" s="100"/>
      <c r="E5" s="100"/>
      <c r="F5" s="100"/>
      <c r="G5" s="100"/>
      <c r="H5" s="100"/>
      <c r="I5" s="100" t="str">
        <f>PHONETIC(I6)</f>
        <v/>
      </c>
      <c r="J5" s="100"/>
      <c r="K5" s="100"/>
      <c r="L5" s="100"/>
      <c r="M5" s="100"/>
      <c r="N5" s="101"/>
      <c r="O5" s="102" t="s">
        <v>66</v>
      </c>
      <c r="P5" s="103"/>
      <c r="Q5" s="103"/>
      <c r="R5" s="103"/>
      <c r="S5" s="103"/>
      <c r="T5" s="103"/>
      <c r="U5" s="104"/>
    </row>
    <row r="6" spans="1:23" ht="21" customHeight="1" x14ac:dyDescent="0.15">
      <c r="A6" s="108" t="s">
        <v>8</v>
      </c>
      <c r="B6" s="109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3"/>
      <c r="O6" s="105"/>
      <c r="P6" s="106"/>
      <c r="Q6" s="106"/>
      <c r="R6" s="106"/>
      <c r="S6" s="106"/>
      <c r="T6" s="106"/>
      <c r="U6" s="107"/>
    </row>
    <row r="7" spans="1:23" ht="21" customHeight="1" x14ac:dyDescent="0.15">
      <c r="A7" s="110"/>
      <c r="B7" s="11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5"/>
      <c r="O7" s="116"/>
      <c r="P7" s="117"/>
      <c r="Q7" s="118"/>
      <c r="R7" s="119" t="s">
        <v>67</v>
      </c>
      <c r="S7" s="120"/>
      <c r="T7" s="119" t="s">
        <v>68</v>
      </c>
      <c r="U7" s="120"/>
    </row>
    <row r="8" spans="1:23" ht="21" customHeight="1" thickBot="1" x14ac:dyDescent="0.2">
      <c r="A8" s="108" t="s">
        <v>69</v>
      </c>
      <c r="B8" s="109"/>
      <c r="C8" s="25" t="s">
        <v>1</v>
      </c>
      <c r="D8" s="144"/>
      <c r="E8" s="144"/>
      <c r="F8" s="26" t="s">
        <v>70</v>
      </c>
      <c r="G8" s="27"/>
      <c r="H8" s="19"/>
      <c r="I8" s="145"/>
      <c r="J8" s="145"/>
      <c r="K8" s="146"/>
      <c r="L8" s="146"/>
      <c r="M8" s="146"/>
      <c r="N8" s="147"/>
      <c r="O8" s="148" t="s">
        <v>2</v>
      </c>
      <c r="P8" s="149"/>
      <c r="Q8" s="150"/>
      <c r="R8" s="121"/>
      <c r="S8" s="122"/>
      <c r="T8" s="121"/>
      <c r="U8" s="122"/>
    </row>
    <row r="9" spans="1:23" ht="21" customHeight="1" x14ac:dyDescent="0.15">
      <c r="A9" s="108"/>
      <c r="B9" s="109"/>
      <c r="C9" s="125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7"/>
      <c r="O9" s="151"/>
      <c r="P9" s="152"/>
      <c r="Q9" s="153"/>
      <c r="R9" s="123"/>
      <c r="S9" s="124"/>
      <c r="T9" s="123"/>
      <c r="U9" s="124"/>
    </row>
    <row r="10" spans="1:23" ht="21" customHeight="1" thickBot="1" x14ac:dyDescent="0.2">
      <c r="A10" s="128" t="s">
        <v>71</v>
      </c>
      <c r="B10" s="129"/>
      <c r="C10" s="130" t="s">
        <v>72</v>
      </c>
      <c r="D10" s="130"/>
      <c r="E10" s="130"/>
      <c r="F10" s="131"/>
      <c r="G10" s="132"/>
      <c r="H10" s="22" t="s">
        <v>70</v>
      </c>
      <c r="I10" s="131"/>
      <c r="J10" s="132"/>
      <c r="K10" s="22" t="s">
        <v>70</v>
      </c>
      <c r="L10" s="131"/>
      <c r="M10" s="132"/>
      <c r="N10" s="133"/>
      <c r="O10" s="134" t="s">
        <v>73</v>
      </c>
      <c r="P10" s="135"/>
      <c r="Q10" s="136"/>
      <c r="R10" s="140"/>
      <c r="S10" s="141"/>
      <c r="T10" s="140"/>
      <c r="U10" s="141"/>
    </row>
    <row r="11" spans="1:23" ht="21" customHeight="1" x14ac:dyDescent="0.15">
      <c r="A11" s="110" t="s">
        <v>74</v>
      </c>
      <c r="B11" s="111"/>
      <c r="C11" s="158" t="s">
        <v>74</v>
      </c>
      <c r="D11" s="158"/>
      <c r="E11" s="158"/>
      <c r="F11" s="156"/>
      <c r="G11" s="157"/>
      <c r="H11" s="23" t="s">
        <v>70</v>
      </c>
      <c r="I11" s="156"/>
      <c r="J11" s="157"/>
      <c r="K11" s="23" t="s">
        <v>70</v>
      </c>
      <c r="L11" s="156"/>
      <c r="M11" s="157"/>
      <c r="N11" s="159"/>
      <c r="O11" s="137"/>
      <c r="P11" s="138"/>
      <c r="Q11" s="139"/>
      <c r="R11" s="142"/>
      <c r="S11" s="143"/>
      <c r="T11" s="142"/>
      <c r="U11" s="143"/>
    </row>
    <row r="12" spans="1:23" ht="21" customHeight="1" thickBot="1" x14ac:dyDescent="0.2">
      <c r="A12" s="160" t="s">
        <v>0</v>
      </c>
      <c r="B12" s="161"/>
      <c r="C12" s="162" t="str">
        <f>PHONETIC(C13)</f>
        <v/>
      </c>
      <c r="D12" s="162"/>
      <c r="E12" s="162"/>
      <c r="F12" s="162"/>
      <c r="G12" s="162"/>
      <c r="H12" s="163"/>
      <c r="I12" s="164" t="s">
        <v>75</v>
      </c>
      <c r="J12" s="165"/>
      <c r="K12" s="165"/>
      <c r="L12" s="165"/>
      <c r="M12" s="165"/>
      <c r="N12" s="166"/>
      <c r="O12" s="148" t="s">
        <v>76</v>
      </c>
      <c r="P12" s="149"/>
      <c r="Q12" s="150"/>
      <c r="R12" s="121"/>
      <c r="S12" s="122"/>
      <c r="T12" s="121"/>
      <c r="U12" s="122"/>
    </row>
    <row r="13" spans="1:23" ht="21" customHeight="1" x14ac:dyDescent="0.15">
      <c r="A13" s="110" t="s">
        <v>5</v>
      </c>
      <c r="B13" s="111"/>
      <c r="C13" s="154"/>
      <c r="D13" s="154"/>
      <c r="E13" s="154"/>
      <c r="F13" s="154"/>
      <c r="G13" s="154"/>
      <c r="H13" s="155"/>
      <c r="I13" s="30"/>
      <c r="J13" s="23" t="s">
        <v>70</v>
      </c>
      <c r="K13" s="156"/>
      <c r="L13" s="157"/>
      <c r="M13" s="23" t="s">
        <v>70</v>
      </c>
      <c r="N13" s="33"/>
      <c r="O13" s="137"/>
      <c r="P13" s="138"/>
      <c r="Q13" s="139"/>
      <c r="R13" s="142"/>
      <c r="S13" s="143"/>
      <c r="T13" s="142"/>
      <c r="U13" s="143"/>
      <c r="W13" s="34"/>
    </row>
    <row r="14" spans="1:23" ht="21" customHeight="1" thickBot="1" x14ac:dyDescent="0.2">
      <c r="A14" s="160" t="s">
        <v>0</v>
      </c>
      <c r="B14" s="161"/>
      <c r="C14" s="162" t="str">
        <f>PHONETIC(C15)</f>
        <v/>
      </c>
      <c r="D14" s="162"/>
      <c r="E14" s="162"/>
      <c r="F14" s="162"/>
      <c r="G14" s="162"/>
      <c r="H14" s="163"/>
      <c r="I14" s="164" t="s">
        <v>75</v>
      </c>
      <c r="J14" s="167"/>
      <c r="K14" s="167"/>
      <c r="L14" s="167"/>
      <c r="M14" s="167"/>
      <c r="N14" s="168"/>
      <c r="O14" s="148" t="s">
        <v>77</v>
      </c>
      <c r="P14" s="149"/>
      <c r="Q14" s="150"/>
      <c r="R14" s="121"/>
      <c r="S14" s="122"/>
      <c r="T14" s="121"/>
      <c r="U14" s="122"/>
      <c r="W14" s="34"/>
    </row>
    <row r="15" spans="1:23" ht="21" customHeight="1" x14ac:dyDescent="0.15">
      <c r="A15" s="110" t="s">
        <v>78</v>
      </c>
      <c r="B15" s="111"/>
      <c r="C15" s="154"/>
      <c r="D15" s="154"/>
      <c r="E15" s="154"/>
      <c r="F15" s="154"/>
      <c r="G15" s="154"/>
      <c r="H15" s="155"/>
      <c r="I15" s="30"/>
      <c r="J15" s="23" t="s">
        <v>70</v>
      </c>
      <c r="K15" s="156"/>
      <c r="L15" s="157"/>
      <c r="M15" s="23" t="s">
        <v>70</v>
      </c>
      <c r="N15" s="33"/>
      <c r="O15" s="137"/>
      <c r="P15" s="138"/>
      <c r="Q15" s="139"/>
      <c r="R15" s="142"/>
      <c r="S15" s="143"/>
      <c r="T15" s="142"/>
      <c r="U15" s="143"/>
      <c r="W15" s="34"/>
    </row>
    <row r="16" spans="1:23" ht="21" customHeight="1" x14ac:dyDescent="0.15">
      <c r="A16" s="169" t="s">
        <v>79</v>
      </c>
      <c r="B16" s="170"/>
      <c r="C16" s="171" t="s">
        <v>80</v>
      </c>
      <c r="D16" s="172"/>
      <c r="E16" s="172"/>
      <c r="F16" s="172"/>
      <c r="G16" s="172"/>
      <c r="H16" s="173"/>
      <c r="I16" s="174" t="s">
        <v>81</v>
      </c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5"/>
    </row>
    <row r="17" spans="1:23" ht="21" customHeight="1" x14ac:dyDescent="0.15">
      <c r="A17" s="110"/>
      <c r="B17" s="111"/>
      <c r="C17" s="176"/>
      <c r="D17" s="177"/>
      <c r="E17" s="177"/>
      <c r="F17" s="177"/>
      <c r="G17" s="177"/>
      <c r="H17" s="178"/>
      <c r="I17" s="179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1"/>
    </row>
    <row r="18" spans="1:23" ht="37.9" customHeight="1" x14ac:dyDescent="0.15">
      <c r="A18" s="182" t="s">
        <v>82</v>
      </c>
      <c r="B18" s="182"/>
      <c r="C18" s="183" ph="1"/>
      <c r="D18" s="184" ph="1"/>
      <c r="E18" s="184" ph="1"/>
      <c r="F18" s="184" ph="1"/>
      <c r="G18" s="184" ph="1"/>
      <c r="H18" s="185" ph="1"/>
      <c r="I18" s="186" t="s">
        <v>83</v>
      </c>
      <c r="J18" s="187"/>
      <c r="K18" s="188" ph="1"/>
      <c r="L18" s="189" ph="1"/>
      <c r="M18" s="189" ph="1"/>
      <c r="N18" s="189" ph="1"/>
      <c r="O18" s="190" ph="1"/>
      <c r="P18" s="183" ph="1"/>
      <c r="Q18" s="184" ph="1"/>
      <c r="R18" s="184" ph="1"/>
      <c r="S18" s="184" ph="1"/>
      <c r="T18" s="184" ph="1"/>
      <c r="U18" s="185" ph="1"/>
      <c r="W18" s="34"/>
    </row>
    <row r="19" spans="1:23" ht="10.9" customHeight="1" x14ac:dyDescent="0.15">
      <c r="A19" s="37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W19" s="34"/>
    </row>
    <row r="20" spans="1:23" ht="15" customHeight="1" x14ac:dyDescent="0.15">
      <c r="A20" s="191" t="s">
        <v>9</v>
      </c>
      <c r="B20" s="193" t="s">
        <v>84</v>
      </c>
      <c r="C20" s="116" t="s">
        <v>85</v>
      </c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8"/>
      <c r="O20" s="195" t="s">
        <v>6</v>
      </c>
      <c r="P20" s="169" t="s">
        <v>7</v>
      </c>
      <c r="Q20" s="197"/>
      <c r="R20" s="197"/>
      <c r="S20" s="197"/>
      <c r="T20" s="197"/>
      <c r="U20" s="170"/>
      <c r="W20" s="34"/>
    </row>
    <row r="21" spans="1:23" ht="15" customHeight="1" x14ac:dyDescent="0.15">
      <c r="A21" s="192"/>
      <c r="B21" s="194"/>
      <c r="C21" s="198" t="s">
        <v>86</v>
      </c>
      <c r="D21" s="199"/>
      <c r="E21" s="199"/>
      <c r="F21" s="199" t="s">
        <v>87</v>
      </c>
      <c r="G21" s="199"/>
      <c r="H21" s="200"/>
      <c r="I21" s="198" t="s">
        <v>88</v>
      </c>
      <c r="J21" s="199"/>
      <c r="K21" s="199"/>
      <c r="L21" s="199" t="s">
        <v>89</v>
      </c>
      <c r="M21" s="199"/>
      <c r="N21" s="200"/>
      <c r="O21" s="196"/>
      <c r="P21" s="110"/>
      <c r="Q21" s="158"/>
      <c r="R21" s="158"/>
      <c r="S21" s="158"/>
      <c r="T21" s="158"/>
      <c r="U21" s="111"/>
      <c r="W21" s="34"/>
    </row>
    <row r="22" spans="1:23" ht="24.95" customHeight="1" x14ac:dyDescent="0.15">
      <c r="A22" s="40">
        <v>1</v>
      </c>
      <c r="B22" s="41"/>
      <c r="C22" s="183"/>
      <c r="D22" s="184"/>
      <c r="E22" s="201"/>
      <c r="F22" s="202"/>
      <c r="G22" s="184"/>
      <c r="H22" s="185"/>
      <c r="I22" s="203" t="str">
        <f t="shared" ref="I22:I39" si="0">PHONETIC(C22)</f>
        <v/>
      </c>
      <c r="J22" s="204"/>
      <c r="K22" s="205"/>
      <c r="L22" s="206" t="str">
        <f t="shared" ref="L22" si="1">PHONETIC(F22)</f>
        <v/>
      </c>
      <c r="M22" s="204"/>
      <c r="N22" s="207"/>
      <c r="O22" s="43"/>
      <c r="P22" s="44" t="s">
        <v>90</v>
      </c>
      <c r="Q22" s="35"/>
      <c r="R22" s="45" t="s">
        <v>11</v>
      </c>
      <c r="S22" s="35"/>
      <c r="T22" s="45" t="s">
        <v>11</v>
      </c>
      <c r="U22" s="36"/>
      <c r="W22" s="34"/>
    </row>
    <row r="23" spans="1:23" ht="24.95" customHeight="1" x14ac:dyDescent="0.15">
      <c r="A23" s="40">
        <v>2</v>
      </c>
      <c r="B23" s="41"/>
      <c r="C23" s="183"/>
      <c r="D23" s="184"/>
      <c r="E23" s="201"/>
      <c r="F23" s="202"/>
      <c r="G23" s="184"/>
      <c r="H23" s="185"/>
      <c r="I23" s="203" t="str">
        <f t="shared" si="0"/>
        <v/>
      </c>
      <c r="J23" s="204"/>
      <c r="K23" s="205"/>
      <c r="L23" s="206" t="str">
        <f t="shared" ref="L23:L39" si="2">PHONETIC(F23)</f>
        <v/>
      </c>
      <c r="M23" s="204"/>
      <c r="N23" s="207"/>
      <c r="O23" s="43"/>
      <c r="P23" s="44" t="s">
        <v>90</v>
      </c>
      <c r="Q23" s="35"/>
      <c r="R23" s="45" t="s">
        <v>11</v>
      </c>
      <c r="S23" s="35"/>
      <c r="T23" s="45" t="s">
        <v>11</v>
      </c>
      <c r="U23" s="36"/>
      <c r="W23" s="34"/>
    </row>
    <row r="24" spans="1:23" ht="24.95" customHeight="1" x14ac:dyDescent="0.15">
      <c r="A24" s="40">
        <v>3</v>
      </c>
      <c r="B24" s="41"/>
      <c r="C24" s="183"/>
      <c r="D24" s="184"/>
      <c r="E24" s="201"/>
      <c r="F24" s="202"/>
      <c r="G24" s="184"/>
      <c r="H24" s="185"/>
      <c r="I24" s="203" t="str">
        <f t="shared" si="0"/>
        <v/>
      </c>
      <c r="J24" s="204"/>
      <c r="K24" s="205"/>
      <c r="L24" s="206" t="str">
        <f t="shared" si="2"/>
        <v/>
      </c>
      <c r="M24" s="204"/>
      <c r="N24" s="207"/>
      <c r="O24" s="43"/>
      <c r="P24" s="44" t="s">
        <v>90</v>
      </c>
      <c r="Q24" s="35"/>
      <c r="R24" s="45" t="s">
        <v>11</v>
      </c>
      <c r="S24" s="35"/>
      <c r="T24" s="45" t="s">
        <v>11</v>
      </c>
      <c r="U24" s="36"/>
    </row>
    <row r="25" spans="1:23" ht="24.95" customHeight="1" x14ac:dyDescent="0.15">
      <c r="A25" s="40">
        <v>4</v>
      </c>
      <c r="B25" s="41"/>
      <c r="C25" s="183"/>
      <c r="D25" s="184"/>
      <c r="E25" s="201"/>
      <c r="F25" s="202"/>
      <c r="G25" s="184"/>
      <c r="H25" s="185"/>
      <c r="I25" s="203" t="str">
        <f t="shared" si="0"/>
        <v/>
      </c>
      <c r="J25" s="204"/>
      <c r="K25" s="205"/>
      <c r="L25" s="206" t="str">
        <f t="shared" si="2"/>
        <v/>
      </c>
      <c r="M25" s="204"/>
      <c r="N25" s="207"/>
      <c r="O25" s="43"/>
      <c r="P25" s="44" t="s">
        <v>90</v>
      </c>
      <c r="Q25" s="35"/>
      <c r="R25" s="45" t="s">
        <v>11</v>
      </c>
      <c r="S25" s="35"/>
      <c r="T25" s="45" t="s">
        <v>11</v>
      </c>
      <c r="U25" s="36"/>
    </row>
    <row r="26" spans="1:23" ht="24.95" customHeight="1" x14ac:dyDescent="0.15">
      <c r="A26" s="40">
        <v>5</v>
      </c>
      <c r="B26" s="41"/>
      <c r="C26" s="183"/>
      <c r="D26" s="184"/>
      <c r="E26" s="201"/>
      <c r="F26" s="202"/>
      <c r="G26" s="184"/>
      <c r="H26" s="185"/>
      <c r="I26" s="203" t="str">
        <f t="shared" si="0"/>
        <v/>
      </c>
      <c r="J26" s="204"/>
      <c r="K26" s="205"/>
      <c r="L26" s="206" t="str">
        <f t="shared" si="2"/>
        <v/>
      </c>
      <c r="M26" s="204"/>
      <c r="N26" s="207"/>
      <c r="O26" s="43"/>
      <c r="P26" s="44" t="s">
        <v>90</v>
      </c>
      <c r="Q26" s="35"/>
      <c r="R26" s="45" t="s">
        <v>11</v>
      </c>
      <c r="S26" s="35"/>
      <c r="T26" s="45" t="s">
        <v>11</v>
      </c>
      <c r="U26" s="36"/>
    </row>
    <row r="27" spans="1:23" ht="24.95" customHeight="1" x14ac:dyDescent="0.15">
      <c r="A27" s="40">
        <v>6</v>
      </c>
      <c r="B27" s="41"/>
      <c r="C27" s="183"/>
      <c r="D27" s="184"/>
      <c r="E27" s="201"/>
      <c r="F27" s="202"/>
      <c r="G27" s="184"/>
      <c r="H27" s="185"/>
      <c r="I27" s="203" t="str">
        <f t="shared" si="0"/>
        <v/>
      </c>
      <c r="J27" s="204"/>
      <c r="K27" s="205"/>
      <c r="L27" s="206" t="str">
        <f t="shared" si="2"/>
        <v/>
      </c>
      <c r="M27" s="204"/>
      <c r="N27" s="207"/>
      <c r="O27" s="43"/>
      <c r="P27" s="44" t="s">
        <v>90</v>
      </c>
      <c r="Q27" s="35"/>
      <c r="R27" s="45" t="s">
        <v>11</v>
      </c>
      <c r="S27" s="35"/>
      <c r="T27" s="45" t="s">
        <v>11</v>
      </c>
      <c r="U27" s="36"/>
    </row>
    <row r="28" spans="1:23" ht="24.95" customHeight="1" x14ac:dyDescent="0.15">
      <c r="A28" s="40">
        <v>7</v>
      </c>
      <c r="B28" s="41"/>
      <c r="C28" s="183"/>
      <c r="D28" s="184"/>
      <c r="E28" s="201"/>
      <c r="F28" s="202"/>
      <c r="G28" s="184"/>
      <c r="H28" s="185"/>
      <c r="I28" s="203" t="str">
        <f t="shared" si="0"/>
        <v/>
      </c>
      <c r="J28" s="204"/>
      <c r="K28" s="205"/>
      <c r="L28" s="206" t="str">
        <f t="shared" si="2"/>
        <v/>
      </c>
      <c r="M28" s="204"/>
      <c r="N28" s="207"/>
      <c r="O28" s="43"/>
      <c r="P28" s="44" t="s">
        <v>90</v>
      </c>
      <c r="Q28" s="35"/>
      <c r="R28" s="45" t="s">
        <v>11</v>
      </c>
      <c r="S28" s="35"/>
      <c r="T28" s="45" t="s">
        <v>11</v>
      </c>
      <c r="U28" s="36"/>
    </row>
    <row r="29" spans="1:23" ht="24.95" customHeight="1" x14ac:dyDescent="0.15">
      <c r="A29" s="40">
        <v>8</v>
      </c>
      <c r="B29" s="41"/>
      <c r="C29" s="183"/>
      <c r="D29" s="184"/>
      <c r="E29" s="201"/>
      <c r="F29" s="202"/>
      <c r="G29" s="184"/>
      <c r="H29" s="185"/>
      <c r="I29" s="203" t="str">
        <f t="shared" si="0"/>
        <v/>
      </c>
      <c r="J29" s="204"/>
      <c r="K29" s="205"/>
      <c r="L29" s="206" t="str">
        <f t="shared" si="2"/>
        <v/>
      </c>
      <c r="M29" s="204"/>
      <c r="N29" s="207"/>
      <c r="O29" s="43"/>
      <c r="P29" s="44" t="s">
        <v>90</v>
      </c>
      <c r="Q29" s="35"/>
      <c r="R29" s="45" t="s">
        <v>11</v>
      </c>
      <c r="S29" s="35"/>
      <c r="T29" s="45" t="s">
        <v>11</v>
      </c>
      <c r="U29" s="36"/>
    </row>
    <row r="30" spans="1:23" ht="24.95" customHeight="1" x14ac:dyDescent="0.15">
      <c r="A30" s="40">
        <v>9</v>
      </c>
      <c r="B30" s="41"/>
      <c r="C30" s="183"/>
      <c r="D30" s="184"/>
      <c r="E30" s="201"/>
      <c r="F30" s="202"/>
      <c r="G30" s="184"/>
      <c r="H30" s="185"/>
      <c r="I30" s="203" t="str">
        <f t="shared" si="0"/>
        <v/>
      </c>
      <c r="J30" s="204"/>
      <c r="K30" s="205"/>
      <c r="L30" s="206" t="str">
        <f t="shared" si="2"/>
        <v/>
      </c>
      <c r="M30" s="204"/>
      <c r="N30" s="207"/>
      <c r="O30" s="43"/>
      <c r="P30" s="44" t="s">
        <v>90</v>
      </c>
      <c r="Q30" s="35"/>
      <c r="R30" s="45" t="s">
        <v>11</v>
      </c>
      <c r="S30" s="35"/>
      <c r="T30" s="45" t="s">
        <v>11</v>
      </c>
      <c r="U30" s="36"/>
    </row>
    <row r="31" spans="1:23" ht="24.95" customHeight="1" x14ac:dyDescent="0.15">
      <c r="A31" s="40">
        <v>10</v>
      </c>
      <c r="B31" s="41"/>
      <c r="C31" s="183"/>
      <c r="D31" s="184"/>
      <c r="E31" s="201"/>
      <c r="F31" s="202"/>
      <c r="G31" s="184"/>
      <c r="H31" s="185"/>
      <c r="I31" s="203" t="str">
        <f t="shared" si="0"/>
        <v/>
      </c>
      <c r="J31" s="204"/>
      <c r="K31" s="205"/>
      <c r="L31" s="206" t="str">
        <f t="shared" si="2"/>
        <v/>
      </c>
      <c r="M31" s="204"/>
      <c r="N31" s="207"/>
      <c r="O31" s="43"/>
      <c r="P31" s="44" t="s">
        <v>90</v>
      </c>
      <c r="Q31" s="35"/>
      <c r="R31" s="45" t="s">
        <v>11</v>
      </c>
      <c r="S31" s="35"/>
      <c r="T31" s="45" t="s">
        <v>11</v>
      </c>
      <c r="U31" s="36"/>
    </row>
    <row r="32" spans="1:23" ht="24.95" customHeight="1" x14ac:dyDescent="0.15">
      <c r="A32" s="40">
        <v>11</v>
      </c>
      <c r="B32" s="41"/>
      <c r="C32" s="183"/>
      <c r="D32" s="184"/>
      <c r="E32" s="201"/>
      <c r="F32" s="202"/>
      <c r="G32" s="184"/>
      <c r="H32" s="185"/>
      <c r="I32" s="203" t="str">
        <f t="shared" si="0"/>
        <v/>
      </c>
      <c r="J32" s="204"/>
      <c r="K32" s="205"/>
      <c r="L32" s="206" t="str">
        <f t="shared" si="2"/>
        <v/>
      </c>
      <c r="M32" s="204"/>
      <c r="N32" s="207"/>
      <c r="O32" s="43"/>
      <c r="P32" s="44" t="s">
        <v>90</v>
      </c>
      <c r="Q32" s="35"/>
      <c r="R32" s="45" t="s">
        <v>11</v>
      </c>
      <c r="S32" s="35"/>
      <c r="T32" s="45" t="s">
        <v>11</v>
      </c>
      <c r="U32" s="36"/>
    </row>
    <row r="33" spans="1:36" ht="24.95" customHeight="1" x14ac:dyDescent="0.15">
      <c r="A33" s="40">
        <v>12</v>
      </c>
      <c r="B33" s="41"/>
      <c r="C33" s="183"/>
      <c r="D33" s="184"/>
      <c r="E33" s="201"/>
      <c r="F33" s="202"/>
      <c r="G33" s="184"/>
      <c r="H33" s="185"/>
      <c r="I33" s="203" t="str">
        <f t="shared" si="0"/>
        <v/>
      </c>
      <c r="J33" s="204"/>
      <c r="K33" s="205"/>
      <c r="L33" s="206" t="str">
        <f t="shared" si="2"/>
        <v/>
      </c>
      <c r="M33" s="204"/>
      <c r="N33" s="207"/>
      <c r="O33" s="43"/>
      <c r="P33" s="44" t="s">
        <v>90</v>
      </c>
      <c r="Q33" s="35"/>
      <c r="R33" s="45" t="s">
        <v>11</v>
      </c>
      <c r="S33" s="35"/>
      <c r="T33" s="45" t="s">
        <v>11</v>
      </c>
      <c r="U33" s="36"/>
    </row>
    <row r="34" spans="1:36" ht="24.95" customHeight="1" x14ac:dyDescent="0.15">
      <c r="A34" s="40">
        <v>13</v>
      </c>
      <c r="B34" s="41"/>
      <c r="C34" s="183"/>
      <c r="D34" s="184"/>
      <c r="E34" s="201"/>
      <c r="F34" s="202"/>
      <c r="G34" s="184"/>
      <c r="H34" s="185"/>
      <c r="I34" s="203" t="str">
        <f t="shared" si="0"/>
        <v/>
      </c>
      <c r="J34" s="204"/>
      <c r="K34" s="205"/>
      <c r="L34" s="206" t="str">
        <f t="shared" si="2"/>
        <v/>
      </c>
      <c r="M34" s="204"/>
      <c r="N34" s="207"/>
      <c r="O34" s="43"/>
      <c r="P34" s="44" t="s">
        <v>90</v>
      </c>
      <c r="Q34" s="35"/>
      <c r="R34" s="45" t="s">
        <v>11</v>
      </c>
      <c r="S34" s="35"/>
      <c r="T34" s="45" t="s">
        <v>11</v>
      </c>
      <c r="U34" s="36"/>
    </row>
    <row r="35" spans="1:36" ht="24.95" customHeight="1" x14ac:dyDescent="0.15">
      <c r="A35" s="40">
        <v>14</v>
      </c>
      <c r="B35" s="41"/>
      <c r="C35" s="183"/>
      <c r="D35" s="184"/>
      <c r="E35" s="201"/>
      <c r="F35" s="202"/>
      <c r="G35" s="184"/>
      <c r="H35" s="185"/>
      <c r="I35" s="203" t="str">
        <f t="shared" si="0"/>
        <v/>
      </c>
      <c r="J35" s="204"/>
      <c r="K35" s="205"/>
      <c r="L35" s="206" t="str">
        <f t="shared" si="2"/>
        <v/>
      </c>
      <c r="M35" s="204"/>
      <c r="N35" s="207"/>
      <c r="O35" s="43"/>
      <c r="P35" s="44" t="s">
        <v>90</v>
      </c>
      <c r="Q35" s="35"/>
      <c r="R35" s="45" t="s">
        <v>11</v>
      </c>
      <c r="S35" s="35"/>
      <c r="T35" s="45" t="s">
        <v>11</v>
      </c>
      <c r="U35" s="36"/>
    </row>
    <row r="36" spans="1:36" ht="24.95" customHeight="1" x14ac:dyDescent="0.15">
      <c r="A36" s="40">
        <v>15</v>
      </c>
      <c r="B36" s="41"/>
      <c r="C36" s="183"/>
      <c r="D36" s="184"/>
      <c r="E36" s="201"/>
      <c r="F36" s="202"/>
      <c r="G36" s="184"/>
      <c r="H36" s="185"/>
      <c r="I36" s="203" t="str">
        <f t="shared" si="0"/>
        <v/>
      </c>
      <c r="J36" s="204"/>
      <c r="K36" s="205"/>
      <c r="L36" s="206" t="str">
        <f t="shared" si="2"/>
        <v/>
      </c>
      <c r="M36" s="204"/>
      <c r="N36" s="207"/>
      <c r="O36" s="43"/>
      <c r="P36" s="44" t="s">
        <v>90</v>
      </c>
      <c r="Q36" s="35"/>
      <c r="R36" s="45" t="s">
        <v>11</v>
      </c>
      <c r="S36" s="35"/>
      <c r="T36" s="45" t="s">
        <v>11</v>
      </c>
      <c r="U36" s="36"/>
    </row>
    <row r="37" spans="1:36" ht="24.95" customHeight="1" x14ac:dyDescent="0.15">
      <c r="A37" s="40">
        <v>16</v>
      </c>
      <c r="B37" s="41"/>
      <c r="C37" s="183"/>
      <c r="D37" s="184"/>
      <c r="E37" s="201"/>
      <c r="F37" s="202"/>
      <c r="G37" s="184"/>
      <c r="H37" s="185"/>
      <c r="I37" s="203" t="str">
        <f t="shared" si="0"/>
        <v/>
      </c>
      <c r="J37" s="204"/>
      <c r="K37" s="205"/>
      <c r="L37" s="206" t="str">
        <f t="shared" si="2"/>
        <v/>
      </c>
      <c r="M37" s="204"/>
      <c r="N37" s="207"/>
      <c r="O37" s="43"/>
      <c r="P37" s="44" t="s">
        <v>90</v>
      </c>
      <c r="Q37" s="35"/>
      <c r="R37" s="45" t="s">
        <v>11</v>
      </c>
      <c r="S37" s="35"/>
      <c r="T37" s="45" t="s">
        <v>11</v>
      </c>
      <c r="U37" s="36"/>
    </row>
    <row r="38" spans="1:36" ht="24.95" customHeight="1" x14ac:dyDescent="0.15">
      <c r="A38" s="40">
        <v>17</v>
      </c>
      <c r="B38" s="41"/>
      <c r="C38" s="183"/>
      <c r="D38" s="184"/>
      <c r="E38" s="201"/>
      <c r="F38" s="202"/>
      <c r="G38" s="184"/>
      <c r="H38" s="185"/>
      <c r="I38" s="203" t="str">
        <f t="shared" si="0"/>
        <v/>
      </c>
      <c r="J38" s="204"/>
      <c r="K38" s="205"/>
      <c r="L38" s="206" t="str">
        <f t="shared" si="2"/>
        <v/>
      </c>
      <c r="M38" s="204"/>
      <c r="N38" s="207"/>
      <c r="O38" s="43"/>
      <c r="P38" s="44" t="s">
        <v>90</v>
      </c>
      <c r="Q38" s="35"/>
      <c r="R38" s="45" t="s">
        <v>11</v>
      </c>
      <c r="S38" s="35"/>
      <c r="T38" s="45" t="s">
        <v>11</v>
      </c>
      <c r="U38" s="36"/>
    </row>
    <row r="39" spans="1:36" ht="24.6" customHeight="1" x14ac:dyDescent="0.15">
      <c r="A39" s="40">
        <v>18</v>
      </c>
      <c r="B39" s="41"/>
      <c r="C39" s="183"/>
      <c r="D39" s="184"/>
      <c r="E39" s="201"/>
      <c r="F39" s="202"/>
      <c r="G39" s="184"/>
      <c r="H39" s="185"/>
      <c r="I39" s="203" t="str">
        <f t="shared" si="0"/>
        <v/>
      </c>
      <c r="J39" s="204"/>
      <c r="K39" s="205"/>
      <c r="L39" s="206" t="str">
        <f t="shared" si="2"/>
        <v/>
      </c>
      <c r="M39" s="204"/>
      <c r="N39" s="207"/>
      <c r="O39" s="43"/>
      <c r="P39" s="44" t="s">
        <v>90</v>
      </c>
      <c r="Q39" s="35"/>
      <c r="R39" s="45" t="s">
        <v>11</v>
      </c>
      <c r="S39" s="35"/>
      <c r="T39" s="45" t="s">
        <v>11</v>
      </c>
      <c r="U39" s="36"/>
    </row>
    <row r="40" spans="1:36" ht="6.75" customHeight="1" x14ac:dyDescent="0.15">
      <c r="A40" s="46"/>
      <c r="B40" s="47"/>
      <c r="C40" s="48"/>
      <c r="D40" s="48"/>
      <c r="E40" s="48"/>
      <c r="F40" s="48"/>
      <c r="G40" s="48"/>
      <c r="H40" s="48"/>
      <c r="I40" s="48"/>
      <c r="J40" s="49"/>
      <c r="K40" s="49"/>
      <c r="L40" s="49"/>
      <c r="M40" s="49"/>
      <c r="N40" s="49"/>
      <c r="O40" s="49"/>
      <c r="P40" s="50"/>
      <c r="Q40" s="51"/>
      <c r="R40" s="48"/>
      <c r="S40" s="49"/>
      <c r="T40" s="48"/>
      <c r="U40" s="52"/>
      <c r="V40" s="53"/>
      <c r="W40" s="54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</row>
    <row r="41" spans="1:36" x14ac:dyDescent="0.15">
      <c r="A41" s="56"/>
      <c r="B41" s="19"/>
      <c r="C41" s="57" t="s">
        <v>91</v>
      </c>
      <c r="D41" s="58"/>
      <c r="E41" s="58"/>
      <c r="F41" s="58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59"/>
    </row>
    <row r="42" spans="1:36" ht="8.1" customHeight="1" x14ac:dyDescent="0.15">
      <c r="A42" s="56"/>
      <c r="B42" s="19"/>
      <c r="C42" s="60"/>
      <c r="D42" s="58"/>
      <c r="E42" s="58"/>
      <c r="F42" s="58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59"/>
    </row>
    <row r="43" spans="1:36" x14ac:dyDescent="0.15">
      <c r="A43" s="56" t="s">
        <v>92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59"/>
    </row>
    <row r="44" spans="1:36" ht="3.95" customHeight="1" x14ac:dyDescent="0.15">
      <c r="A44" s="56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59"/>
    </row>
    <row r="45" spans="1:36" x14ac:dyDescent="0.15">
      <c r="A45" s="56"/>
      <c r="B45" s="92" t="s">
        <v>158</v>
      </c>
      <c r="C45" s="62"/>
      <c r="D45" s="19" t="s">
        <v>93</v>
      </c>
      <c r="E45" s="208"/>
      <c r="F45" s="208"/>
      <c r="G45" s="19" t="s">
        <v>94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59"/>
    </row>
    <row r="46" spans="1:36" ht="3.75" customHeight="1" x14ac:dyDescent="0.15">
      <c r="A46" s="56"/>
      <c r="B46" s="61"/>
      <c r="C46" s="19"/>
      <c r="D46" s="19"/>
      <c r="E46" s="63"/>
      <c r="F46" s="63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59"/>
    </row>
    <row r="47" spans="1:36" ht="14.25" x14ac:dyDescent="0.15">
      <c r="A47" s="64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6" t="str">
        <f>C6&amp;"校長"</f>
        <v>校長</v>
      </c>
      <c r="N47" s="209"/>
      <c r="O47" s="209"/>
      <c r="P47" s="209"/>
      <c r="Q47" s="209"/>
      <c r="R47" s="209"/>
      <c r="S47" s="67" t="s">
        <v>10</v>
      </c>
      <c r="T47" s="19"/>
      <c r="U47" s="59"/>
    </row>
    <row r="48" spans="1:36" x14ac:dyDescent="0.15">
      <c r="A48" s="19" t="str">
        <f>"　上記は、　"&amp;H5&amp;"　代表として標記大会に出場することを認め、参加申込をいたします。"</f>
        <v>　上記は、　　代表として標記大会に出場することを認め、参加申込をいたします。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</row>
    <row r="49" spans="1:21" ht="3.95" customHeight="1" x14ac:dyDescent="0.1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</row>
    <row r="50" spans="1:21" x14ac:dyDescent="0.15">
      <c r="A50" s="19"/>
      <c r="B50" s="92" t="s">
        <v>158</v>
      </c>
      <c r="C50" s="62"/>
      <c r="D50" s="19" t="s">
        <v>93</v>
      </c>
      <c r="E50" s="208"/>
      <c r="F50" s="208"/>
      <c r="G50" s="19" t="s">
        <v>94</v>
      </c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</row>
    <row r="51" spans="1:21" ht="3.75" customHeight="1" x14ac:dyDescent="0.15">
      <c r="A51" s="19"/>
      <c r="B51" s="61"/>
      <c r="C51" s="19"/>
      <c r="D51" s="19"/>
      <c r="E51" s="63"/>
      <c r="F51" s="63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</row>
    <row r="52" spans="1:21" ht="14.25" x14ac:dyDescent="0.15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6" t="str">
        <f>IF(H5="大阪府","大　阪"&amp;"　高等学校体育連盟会長",H5&amp;"　高等学校体育連盟会長")</f>
        <v>　高等学校体育連盟会長</v>
      </c>
      <c r="N52" s="209"/>
      <c r="O52" s="209"/>
      <c r="P52" s="209"/>
      <c r="Q52" s="209"/>
      <c r="R52" s="209"/>
      <c r="S52" s="67"/>
      <c r="T52" s="19"/>
      <c r="U52" s="19"/>
    </row>
    <row r="53" spans="1:21" ht="9.6" customHeight="1" x14ac:dyDescent="0.15">
      <c r="A53" s="56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59"/>
    </row>
    <row r="54" spans="1:21" s="70" customFormat="1" ht="26.45" customHeight="1" x14ac:dyDescent="0.15">
      <c r="A54" s="210" t="s">
        <v>152</v>
      </c>
      <c r="B54" s="211"/>
      <c r="C54" s="211"/>
      <c r="D54" s="211"/>
      <c r="E54" s="211"/>
      <c r="F54" s="211"/>
      <c r="G54" s="211"/>
      <c r="H54" s="211"/>
      <c r="I54" s="211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9"/>
    </row>
    <row r="55" spans="1:21" hidden="1" x14ac:dyDescent="0.15"/>
    <row r="56" spans="1:21" hidden="1" x14ac:dyDescent="0.15">
      <c r="A56" s="18" t="e">
        <f>IF(#REF!&lt;&gt;"",VLOOKUP(#REF!,A147:B193,2,FALSE),"")</f>
        <v>#REF!</v>
      </c>
    </row>
    <row r="57" spans="1:21" hidden="1" x14ac:dyDescent="0.15"/>
    <row r="58" spans="1:21" hidden="1" x14ac:dyDescent="0.15"/>
    <row r="59" spans="1:21" hidden="1" x14ac:dyDescent="0.15"/>
    <row r="60" spans="1:21" hidden="1" x14ac:dyDescent="0.15"/>
    <row r="61" spans="1:21" hidden="1" x14ac:dyDescent="0.15"/>
    <row r="62" spans="1:21" hidden="1" x14ac:dyDescent="0.15"/>
    <row r="63" spans="1:21" hidden="1" x14ac:dyDescent="0.15"/>
    <row r="64" spans="1:21" hidden="1" x14ac:dyDescent="0.15"/>
    <row r="65" hidden="1" x14ac:dyDescent="0.15"/>
    <row r="66" hidden="1" x14ac:dyDescent="0.15"/>
    <row r="67" hidden="1" x14ac:dyDescent="0.15"/>
    <row r="68" hidden="1" x14ac:dyDescent="0.15"/>
    <row r="69" hidden="1" x14ac:dyDescent="0.15"/>
    <row r="70" hidden="1" x14ac:dyDescent="0.15"/>
    <row r="71" hidden="1" x14ac:dyDescent="0.15"/>
    <row r="72" hidden="1" x14ac:dyDescent="0.15"/>
    <row r="73" hidden="1" x14ac:dyDescent="0.15"/>
    <row r="74" hidden="1" x14ac:dyDescent="0.15"/>
    <row r="75" hidden="1" x14ac:dyDescent="0.15"/>
    <row r="76" hidden="1" x14ac:dyDescent="0.15"/>
    <row r="77" hidden="1" x14ac:dyDescent="0.15"/>
    <row r="78" hidden="1" x14ac:dyDescent="0.15"/>
    <row r="79" hidden="1" x14ac:dyDescent="0.15"/>
    <row r="80" hidden="1" x14ac:dyDescent="0.15"/>
    <row r="81" hidden="1" x14ac:dyDescent="0.15"/>
    <row r="82" hidden="1" x14ac:dyDescent="0.15"/>
    <row r="83" hidden="1" x14ac:dyDescent="0.15"/>
    <row r="84" hidden="1" x14ac:dyDescent="0.15"/>
    <row r="85" hidden="1" x14ac:dyDescent="0.15"/>
    <row r="86" hidden="1" x14ac:dyDescent="0.15"/>
    <row r="87" hidden="1" x14ac:dyDescent="0.15"/>
    <row r="88" hidden="1" x14ac:dyDescent="0.15"/>
    <row r="89" hidden="1" x14ac:dyDescent="0.15"/>
    <row r="90" hidden="1" x14ac:dyDescent="0.15"/>
    <row r="91" hidden="1" x14ac:dyDescent="0.15"/>
    <row r="92" hidden="1" x14ac:dyDescent="0.15"/>
    <row r="93" hidden="1" x14ac:dyDescent="0.15"/>
    <row r="94" hidden="1" x14ac:dyDescent="0.15"/>
    <row r="95" hidden="1" x14ac:dyDescent="0.15"/>
    <row r="96" hidden="1" x14ac:dyDescent="0.15"/>
    <row r="97" hidden="1" x14ac:dyDescent="0.15"/>
    <row r="98" hidden="1" x14ac:dyDescent="0.15"/>
    <row r="99" hidden="1" x14ac:dyDescent="0.15"/>
    <row r="100" hidden="1" x14ac:dyDescent="0.15"/>
    <row r="101" hidden="1" x14ac:dyDescent="0.15"/>
    <row r="102" hidden="1" x14ac:dyDescent="0.15"/>
    <row r="103" hidden="1" x14ac:dyDescent="0.15"/>
    <row r="104" hidden="1" x14ac:dyDescent="0.15"/>
    <row r="105" hidden="1" x14ac:dyDescent="0.15"/>
    <row r="106" hidden="1" x14ac:dyDescent="0.15"/>
    <row r="107" hidden="1" x14ac:dyDescent="0.15"/>
    <row r="108" hidden="1" x14ac:dyDescent="0.15"/>
    <row r="109" hidden="1" x14ac:dyDescent="0.15"/>
    <row r="110" hidden="1" x14ac:dyDescent="0.15"/>
    <row r="111" hidden="1" x14ac:dyDescent="0.15"/>
    <row r="112" hidden="1" x14ac:dyDescent="0.15"/>
    <row r="113" hidden="1" x14ac:dyDescent="0.15"/>
    <row r="114" hidden="1" x14ac:dyDescent="0.15"/>
    <row r="115" hidden="1" x14ac:dyDescent="0.15"/>
    <row r="116" hidden="1" x14ac:dyDescent="0.15"/>
    <row r="117" hidden="1" x14ac:dyDescent="0.15"/>
    <row r="118" hidden="1" x14ac:dyDescent="0.15"/>
    <row r="119" hidden="1" x14ac:dyDescent="0.15"/>
    <row r="120" hidden="1" x14ac:dyDescent="0.15"/>
    <row r="121" hidden="1" x14ac:dyDescent="0.15"/>
    <row r="122" hidden="1" x14ac:dyDescent="0.15"/>
    <row r="123" hidden="1" x14ac:dyDescent="0.15"/>
    <row r="124" hidden="1" x14ac:dyDescent="0.15"/>
    <row r="125" hidden="1" x14ac:dyDescent="0.15"/>
    <row r="126" hidden="1" x14ac:dyDescent="0.15"/>
    <row r="127" hidden="1" x14ac:dyDescent="0.15"/>
    <row r="128" hidden="1" x14ac:dyDescent="0.15"/>
    <row r="129" hidden="1" x14ac:dyDescent="0.15"/>
    <row r="130" hidden="1" x14ac:dyDescent="0.15"/>
    <row r="131" hidden="1" x14ac:dyDescent="0.15"/>
    <row r="132" hidden="1" x14ac:dyDescent="0.15"/>
    <row r="133" hidden="1" x14ac:dyDescent="0.15"/>
    <row r="134" hidden="1" x14ac:dyDescent="0.15"/>
    <row r="135" hidden="1" x14ac:dyDescent="0.15"/>
    <row r="136" hidden="1" x14ac:dyDescent="0.15"/>
    <row r="137" hidden="1" x14ac:dyDescent="0.15"/>
    <row r="138" hidden="1" x14ac:dyDescent="0.15"/>
    <row r="139" hidden="1" x14ac:dyDescent="0.15"/>
    <row r="140" hidden="1" x14ac:dyDescent="0.15"/>
    <row r="141" hidden="1" x14ac:dyDescent="0.15"/>
    <row r="142" hidden="1" x14ac:dyDescent="0.15"/>
    <row r="143" hidden="1" x14ac:dyDescent="0.15"/>
    <row r="144" hidden="1" x14ac:dyDescent="0.15"/>
    <row r="145" spans="1:2" hidden="1" x14ac:dyDescent="0.15"/>
    <row r="146" spans="1:2" hidden="1" x14ac:dyDescent="0.15"/>
    <row r="147" spans="1:2" hidden="1" x14ac:dyDescent="0.15">
      <c r="A147" t="s">
        <v>95</v>
      </c>
      <c r="B147">
        <v>1</v>
      </c>
    </row>
    <row r="148" spans="1:2" hidden="1" x14ac:dyDescent="0.15">
      <c r="A148" t="s">
        <v>96</v>
      </c>
      <c r="B148">
        <v>2</v>
      </c>
    </row>
    <row r="149" spans="1:2" hidden="1" x14ac:dyDescent="0.15">
      <c r="A149" t="s">
        <v>97</v>
      </c>
      <c r="B149">
        <v>3</v>
      </c>
    </row>
    <row r="150" spans="1:2" hidden="1" x14ac:dyDescent="0.15">
      <c r="A150" t="s">
        <v>98</v>
      </c>
      <c r="B150">
        <v>4</v>
      </c>
    </row>
    <row r="151" spans="1:2" hidden="1" x14ac:dyDescent="0.15">
      <c r="A151" t="s">
        <v>99</v>
      </c>
      <c r="B151">
        <v>5</v>
      </c>
    </row>
    <row r="152" spans="1:2" hidden="1" x14ac:dyDescent="0.15">
      <c r="A152" t="s">
        <v>100</v>
      </c>
      <c r="B152">
        <v>6</v>
      </c>
    </row>
    <row r="153" spans="1:2" hidden="1" x14ac:dyDescent="0.15">
      <c r="A153" t="s">
        <v>101</v>
      </c>
      <c r="B153">
        <v>7</v>
      </c>
    </row>
    <row r="154" spans="1:2" hidden="1" x14ac:dyDescent="0.15">
      <c r="A154" t="s">
        <v>102</v>
      </c>
      <c r="B154">
        <v>8</v>
      </c>
    </row>
    <row r="155" spans="1:2" hidden="1" x14ac:dyDescent="0.15">
      <c r="A155" t="s">
        <v>103</v>
      </c>
      <c r="B155">
        <v>9</v>
      </c>
    </row>
    <row r="156" spans="1:2" hidden="1" x14ac:dyDescent="0.15">
      <c r="A156" t="s">
        <v>104</v>
      </c>
      <c r="B156">
        <v>10</v>
      </c>
    </row>
    <row r="157" spans="1:2" hidden="1" x14ac:dyDescent="0.15">
      <c r="A157" t="s">
        <v>105</v>
      </c>
      <c r="B157">
        <v>11</v>
      </c>
    </row>
    <row r="158" spans="1:2" hidden="1" x14ac:dyDescent="0.15">
      <c r="A158" t="s">
        <v>106</v>
      </c>
      <c r="B158">
        <v>12</v>
      </c>
    </row>
    <row r="159" spans="1:2" hidden="1" x14ac:dyDescent="0.15">
      <c r="A159" t="s">
        <v>107</v>
      </c>
      <c r="B159">
        <v>13</v>
      </c>
    </row>
    <row r="160" spans="1:2" hidden="1" x14ac:dyDescent="0.15">
      <c r="A160" t="s">
        <v>108</v>
      </c>
      <c r="B160">
        <v>14</v>
      </c>
    </row>
    <row r="161" spans="1:2" hidden="1" x14ac:dyDescent="0.15">
      <c r="A161" t="s">
        <v>109</v>
      </c>
      <c r="B161">
        <v>15</v>
      </c>
    </row>
    <row r="162" spans="1:2" hidden="1" x14ac:dyDescent="0.15">
      <c r="A162" t="s">
        <v>110</v>
      </c>
      <c r="B162">
        <v>16</v>
      </c>
    </row>
    <row r="163" spans="1:2" hidden="1" x14ac:dyDescent="0.15">
      <c r="A163" t="s">
        <v>111</v>
      </c>
      <c r="B163">
        <v>17</v>
      </c>
    </row>
    <row r="164" spans="1:2" hidden="1" x14ac:dyDescent="0.15">
      <c r="A164" t="s">
        <v>112</v>
      </c>
      <c r="B164">
        <v>18</v>
      </c>
    </row>
    <row r="165" spans="1:2" hidden="1" x14ac:dyDescent="0.15">
      <c r="A165" t="s">
        <v>113</v>
      </c>
      <c r="B165">
        <v>19</v>
      </c>
    </row>
    <row r="166" spans="1:2" hidden="1" x14ac:dyDescent="0.15">
      <c r="A166" t="s">
        <v>114</v>
      </c>
      <c r="B166">
        <v>20</v>
      </c>
    </row>
    <row r="167" spans="1:2" hidden="1" x14ac:dyDescent="0.15">
      <c r="A167" t="s">
        <v>115</v>
      </c>
      <c r="B167">
        <v>21</v>
      </c>
    </row>
    <row r="168" spans="1:2" hidden="1" x14ac:dyDescent="0.15">
      <c r="A168" t="s">
        <v>116</v>
      </c>
      <c r="B168">
        <v>22</v>
      </c>
    </row>
    <row r="169" spans="1:2" hidden="1" x14ac:dyDescent="0.15">
      <c r="A169" t="s">
        <v>117</v>
      </c>
      <c r="B169">
        <v>23</v>
      </c>
    </row>
    <row r="170" spans="1:2" hidden="1" x14ac:dyDescent="0.15">
      <c r="A170" t="s">
        <v>118</v>
      </c>
      <c r="B170">
        <v>24</v>
      </c>
    </row>
    <row r="171" spans="1:2" hidden="1" x14ac:dyDescent="0.15">
      <c r="A171" t="s">
        <v>119</v>
      </c>
      <c r="B171">
        <v>25</v>
      </c>
    </row>
    <row r="172" spans="1:2" hidden="1" x14ac:dyDescent="0.15">
      <c r="A172" t="s">
        <v>120</v>
      </c>
      <c r="B172">
        <v>26</v>
      </c>
    </row>
    <row r="173" spans="1:2" hidden="1" x14ac:dyDescent="0.15">
      <c r="A173" t="s">
        <v>121</v>
      </c>
      <c r="B173">
        <v>27</v>
      </c>
    </row>
    <row r="174" spans="1:2" hidden="1" x14ac:dyDescent="0.15">
      <c r="A174" t="s">
        <v>122</v>
      </c>
      <c r="B174">
        <v>28</v>
      </c>
    </row>
    <row r="175" spans="1:2" hidden="1" x14ac:dyDescent="0.15">
      <c r="A175" t="s">
        <v>123</v>
      </c>
      <c r="B175">
        <v>29</v>
      </c>
    </row>
    <row r="176" spans="1:2" hidden="1" x14ac:dyDescent="0.15">
      <c r="A176" t="s">
        <v>124</v>
      </c>
      <c r="B176">
        <v>30</v>
      </c>
    </row>
    <row r="177" spans="1:2" hidden="1" x14ac:dyDescent="0.15">
      <c r="A177" t="s">
        <v>125</v>
      </c>
      <c r="B177">
        <v>31</v>
      </c>
    </row>
    <row r="178" spans="1:2" hidden="1" x14ac:dyDescent="0.15">
      <c r="A178" t="s">
        <v>126</v>
      </c>
      <c r="B178">
        <v>32</v>
      </c>
    </row>
    <row r="179" spans="1:2" hidden="1" x14ac:dyDescent="0.15">
      <c r="A179" t="s">
        <v>127</v>
      </c>
      <c r="B179">
        <v>33</v>
      </c>
    </row>
    <row r="180" spans="1:2" hidden="1" x14ac:dyDescent="0.15">
      <c r="A180" t="s">
        <v>128</v>
      </c>
      <c r="B180">
        <v>34</v>
      </c>
    </row>
    <row r="181" spans="1:2" hidden="1" x14ac:dyDescent="0.15">
      <c r="A181" t="s">
        <v>129</v>
      </c>
      <c r="B181">
        <v>35</v>
      </c>
    </row>
    <row r="182" spans="1:2" hidden="1" x14ac:dyDescent="0.15">
      <c r="A182" t="s">
        <v>130</v>
      </c>
      <c r="B182">
        <v>36</v>
      </c>
    </row>
    <row r="183" spans="1:2" hidden="1" x14ac:dyDescent="0.15">
      <c r="A183" t="s">
        <v>131</v>
      </c>
      <c r="B183">
        <v>37</v>
      </c>
    </row>
    <row r="184" spans="1:2" hidden="1" x14ac:dyDescent="0.15">
      <c r="A184" t="s">
        <v>132</v>
      </c>
      <c r="B184">
        <v>38</v>
      </c>
    </row>
    <row r="185" spans="1:2" hidden="1" x14ac:dyDescent="0.15">
      <c r="A185" t="s">
        <v>133</v>
      </c>
      <c r="B185">
        <v>39</v>
      </c>
    </row>
    <row r="186" spans="1:2" hidden="1" x14ac:dyDescent="0.15">
      <c r="A186" t="s">
        <v>134</v>
      </c>
      <c r="B186">
        <v>40</v>
      </c>
    </row>
    <row r="187" spans="1:2" hidden="1" x14ac:dyDescent="0.15">
      <c r="A187" t="s">
        <v>135</v>
      </c>
      <c r="B187">
        <v>41</v>
      </c>
    </row>
    <row r="188" spans="1:2" hidden="1" x14ac:dyDescent="0.15">
      <c r="A188" t="s">
        <v>136</v>
      </c>
      <c r="B188">
        <v>42</v>
      </c>
    </row>
    <row r="189" spans="1:2" hidden="1" x14ac:dyDescent="0.15">
      <c r="A189" t="s">
        <v>137</v>
      </c>
      <c r="B189">
        <v>43</v>
      </c>
    </row>
    <row r="190" spans="1:2" hidden="1" x14ac:dyDescent="0.15">
      <c r="A190" t="s">
        <v>138</v>
      </c>
      <c r="B190">
        <v>44</v>
      </c>
    </row>
    <row r="191" spans="1:2" hidden="1" x14ac:dyDescent="0.15">
      <c r="A191" t="s">
        <v>139</v>
      </c>
      <c r="B191">
        <v>45</v>
      </c>
    </row>
    <row r="192" spans="1:2" hidden="1" x14ac:dyDescent="0.15">
      <c r="A192" t="s">
        <v>140</v>
      </c>
      <c r="B192">
        <v>46</v>
      </c>
    </row>
    <row r="193" spans="1:2" hidden="1" x14ac:dyDescent="0.15">
      <c r="A193" t="s">
        <v>141</v>
      </c>
      <c r="B193">
        <v>47</v>
      </c>
    </row>
  </sheetData>
  <mergeCells count="145">
    <mergeCell ref="E45:F45"/>
    <mergeCell ref="N47:R47"/>
    <mergeCell ref="A54:I54"/>
    <mergeCell ref="C38:E38"/>
    <mergeCell ref="F38:H38"/>
    <mergeCell ref="I38:K38"/>
    <mergeCell ref="L38:N38"/>
    <mergeCell ref="C39:E39"/>
    <mergeCell ref="F39:H39"/>
    <mergeCell ref="I39:K39"/>
    <mergeCell ref="L39:N39"/>
    <mergeCell ref="E50:F50"/>
    <mergeCell ref="N52:R52"/>
    <mergeCell ref="C36:E36"/>
    <mergeCell ref="F36:H36"/>
    <mergeCell ref="I36:K36"/>
    <mergeCell ref="L36:N36"/>
    <mergeCell ref="C37:E37"/>
    <mergeCell ref="F37:H37"/>
    <mergeCell ref="I37:K37"/>
    <mergeCell ref="L37:N37"/>
    <mergeCell ref="C34:E34"/>
    <mergeCell ref="F34:H34"/>
    <mergeCell ref="I34:K34"/>
    <mergeCell ref="L34:N34"/>
    <mergeCell ref="C35:E35"/>
    <mergeCell ref="F35:H35"/>
    <mergeCell ref="I35:K35"/>
    <mergeCell ref="L35:N35"/>
    <mergeCell ref="C32:E32"/>
    <mergeCell ref="F32:H32"/>
    <mergeCell ref="I32:K32"/>
    <mergeCell ref="L32:N32"/>
    <mergeCell ref="C33:E33"/>
    <mergeCell ref="F33:H33"/>
    <mergeCell ref="I33:K33"/>
    <mergeCell ref="L33:N33"/>
    <mergeCell ref="C30:E30"/>
    <mergeCell ref="F30:H30"/>
    <mergeCell ref="I30:K30"/>
    <mergeCell ref="L30:N30"/>
    <mergeCell ref="C31:E31"/>
    <mergeCell ref="F31:H31"/>
    <mergeCell ref="I31:K31"/>
    <mergeCell ref="L31:N31"/>
    <mergeCell ref="C28:E28"/>
    <mergeCell ref="F28:H28"/>
    <mergeCell ref="I28:K28"/>
    <mergeCell ref="L28:N28"/>
    <mergeCell ref="C29:E29"/>
    <mergeCell ref="F29:H29"/>
    <mergeCell ref="I29:K29"/>
    <mergeCell ref="L29:N29"/>
    <mergeCell ref="C26:E26"/>
    <mergeCell ref="F26:H26"/>
    <mergeCell ref="I26:K26"/>
    <mergeCell ref="L26:N26"/>
    <mergeCell ref="C27:E27"/>
    <mergeCell ref="F27:H27"/>
    <mergeCell ref="I27:K27"/>
    <mergeCell ref="L27:N27"/>
    <mergeCell ref="C24:E24"/>
    <mergeCell ref="F24:H24"/>
    <mergeCell ref="I24:K24"/>
    <mergeCell ref="L24:N24"/>
    <mergeCell ref="C25:E25"/>
    <mergeCell ref="F25:H25"/>
    <mergeCell ref="I25:K25"/>
    <mergeCell ref="L25:N25"/>
    <mergeCell ref="C22:E22"/>
    <mergeCell ref="F22:H22"/>
    <mergeCell ref="I22:K22"/>
    <mergeCell ref="L22:N22"/>
    <mergeCell ref="C23:E23"/>
    <mergeCell ref="F23:H23"/>
    <mergeCell ref="I23:K23"/>
    <mergeCell ref="L23:N23"/>
    <mergeCell ref="A20:A21"/>
    <mergeCell ref="B20:B21"/>
    <mergeCell ref="C20:N20"/>
    <mergeCell ref="O20:O21"/>
    <mergeCell ref="P20:U21"/>
    <mergeCell ref="C21:E21"/>
    <mergeCell ref="F21:H21"/>
    <mergeCell ref="I21:K21"/>
    <mergeCell ref="L21:N21"/>
    <mergeCell ref="A16:B17"/>
    <mergeCell ref="C16:H16"/>
    <mergeCell ref="I16:U16"/>
    <mergeCell ref="C17:H17"/>
    <mergeCell ref="I17:U17"/>
    <mergeCell ref="A18:B18"/>
    <mergeCell ref="C18:H18"/>
    <mergeCell ref="I18:J18"/>
    <mergeCell ref="K18:O18"/>
    <mergeCell ref="P18:U18"/>
    <mergeCell ref="A14:B14"/>
    <mergeCell ref="C14:H14"/>
    <mergeCell ref="I14:N14"/>
    <mergeCell ref="O14:Q15"/>
    <mergeCell ref="R14:S15"/>
    <mergeCell ref="T14:U15"/>
    <mergeCell ref="A15:B15"/>
    <mergeCell ref="C15:H15"/>
    <mergeCell ref="K15:L15"/>
    <mergeCell ref="O12:Q13"/>
    <mergeCell ref="R12:S13"/>
    <mergeCell ref="T12:U13"/>
    <mergeCell ref="A13:B13"/>
    <mergeCell ref="C13:H13"/>
    <mergeCell ref="K13:L13"/>
    <mergeCell ref="A11:B11"/>
    <mergeCell ref="C11:E11"/>
    <mergeCell ref="F11:G11"/>
    <mergeCell ref="I11:J11"/>
    <mergeCell ref="L11:N11"/>
    <mergeCell ref="A12:B12"/>
    <mergeCell ref="C12:H12"/>
    <mergeCell ref="I12:N12"/>
    <mergeCell ref="T8:U9"/>
    <mergeCell ref="C9:N9"/>
    <mergeCell ref="A10:B10"/>
    <mergeCell ref="C10:E10"/>
    <mergeCell ref="F10:G10"/>
    <mergeCell ref="I10:J10"/>
    <mergeCell ref="L10:N10"/>
    <mergeCell ref="O10:Q11"/>
    <mergeCell ref="R10:S11"/>
    <mergeCell ref="T10:U11"/>
    <mergeCell ref="A8:B9"/>
    <mergeCell ref="D8:E8"/>
    <mergeCell ref="I8:J8"/>
    <mergeCell ref="K8:N8"/>
    <mergeCell ref="O8:Q9"/>
    <mergeCell ref="R8:S9"/>
    <mergeCell ref="A1:U1"/>
    <mergeCell ref="A2:U2"/>
    <mergeCell ref="A5:B5"/>
    <mergeCell ref="C5:N5"/>
    <mergeCell ref="O5:U6"/>
    <mergeCell ref="A6:B7"/>
    <mergeCell ref="C6:N7"/>
    <mergeCell ref="O7:Q7"/>
    <mergeCell ref="R7:S7"/>
    <mergeCell ref="T7:U7"/>
  </mergeCells>
  <phoneticPr fontId="10" type="Hiragana"/>
  <dataValidations count="20">
    <dataValidation allowBlank="1" showInputMessage="1" showErrorMessage="1" errorTitle="文字入力エラー" error="半角数字で入力してください" sqref="N15" xr:uid="{0382EFB0-7A3A-4EB6-B9B9-5A146D87DCC8}"/>
    <dataValidation type="list" allowBlank="1" showInputMessage="1" showErrorMessage="1" sqref="A34 A36 A38" xr:uid="{88CBD40B-2B17-4584-B903-DB8BE0A9B453}">
      <formula1>"13,⑬"</formula1>
    </dataValidation>
    <dataValidation allowBlank="1" showInputMessage="1" showErrorMessage="1" sqref="C5:N5 C9:N9 I13 K13:L13 N13 J40 M40 P40 R40 T40 V40 L22:L39 C45:C46 R8:U15 K15:L15 C18:I18 F10:G11 I10:J11 E45:F46 L10:N11 C12:H15 I15 Q22:Q39 O22:O39 I22:I39 S22:S39 U22:U39 N47:R47 E50:F51 C50:C51 N52:R52" xr:uid="{E064117E-D0C1-43CF-937C-2BC132E6CFC4}"/>
    <dataValidation type="textLength" allowBlank="1" showInputMessage="1" showErrorMessage="1" sqref="G8" xr:uid="{231A216C-C8E0-4A2A-9ECF-573779A76649}">
      <formula1>0</formula1>
      <formula2>9999</formula2>
    </dataValidation>
    <dataValidation type="list" allowBlank="1" showInputMessage="1" showErrorMessage="1" sqref="A33" xr:uid="{D1CC1ADA-65E0-4459-839D-E47AA5B238A6}">
      <formula1>"12,⑫"</formula1>
    </dataValidation>
    <dataValidation type="list" allowBlank="1" showInputMessage="1" showErrorMessage="1" sqref="A26" xr:uid="{0EB5112B-2085-4A03-9E7B-A291A296109F}">
      <formula1>"５,⑤"</formula1>
    </dataValidation>
    <dataValidation type="list" allowBlank="1" showInputMessage="1" showErrorMessage="1" sqref="A22" xr:uid="{04C3D58E-94A9-4326-BA35-A1A11CF4BAB2}">
      <formula1>"１,①"</formula1>
    </dataValidation>
    <dataValidation type="list" allowBlank="1" showInputMessage="1" showErrorMessage="1" sqref="A24" xr:uid="{844EAA9B-4F43-48B9-8290-7AB91F7C000E}">
      <formula1>"３,③"</formula1>
    </dataValidation>
    <dataValidation type="list" allowBlank="1" showInputMessage="1" showErrorMessage="1" sqref="A23" xr:uid="{BE55E3C7-468A-44CB-8877-B67D6A54566F}">
      <formula1>"２,②"</formula1>
    </dataValidation>
    <dataValidation type="list" allowBlank="1" showInputMessage="1" showErrorMessage="1" sqref="A25" xr:uid="{6536EBC6-34CA-441B-9452-67771022DBB0}">
      <formula1>"４,④"</formula1>
    </dataValidation>
    <dataValidation type="list" allowBlank="1" showInputMessage="1" showErrorMessage="1" sqref="A29" xr:uid="{D8E76C6E-D9A3-4F7D-BD97-1DBBC20B4F62}">
      <formula1>"８,⑧"</formula1>
    </dataValidation>
    <dataValidation type="list" allowBlank="1" showInputMessage="1" showErrorMessage="1" sqref="A27" xr:uid="{3387FAA4-FB94-41C6-AF85-224370DB3440}">
      <formula1>"６,⑥"</formula1>
    </dataValidation>
    <dataValidation type="list" allowBlank="1" showInputMessage="1" showErrorMessage="1" sqref="A28" xr:uid="{E2264BED-7FD3-443D-A049-5DF101789456}">
      <formula1>"７,⑦"</formula1>
    </dataValidation>
    <dataValidation type="list" allowBlank="1" showInputMessage="1" showErrorMessage="1" sqref="A30" xr:uid="{B0A694F5-2D76-4581-B97B-7266D3283085}">
      <formula1>"９,⑨"</formula1>
    </dataValidation>
    <dataValidation type="list" allowBlank="1" showInputMessage="1" showErrorMessage="1" sqref="A31" xr:uid="{EFDDF7F4-3F2D-483B-8860-BC8CCF45B8DE}">
      <formula1>"10,⑩"</formula1>
    </dataValidation>
    <dataValidation type="list" allowBlank="1" showInputMessage="1" showErrorMessage="1" sqref="A32" xr:uid="{39F627AE-A252-4670-972D-217867EB9403}">
      <formula1>"11,⑪"</formula1>
    </dataValidation>
    <dataValidation type="list" allowBlank="1" showInputMessage="1" showErrorMessage="1" sqref="A35 A37 A39" xr:uid="{659143D3-C691-4FC9-ABFF-357651C30174}">
      <formula1>"14,⑭"</formula1>
    </dataValidation>
    <dataValidation type="list" allowBlank="1" showInputMessage="1" showErrorMessage="1" sqref="B40" xr:uid="{CF99AD2F-207E-4607-9B37-FA57D126F675}">
      <formula1>"15,⑮"</formula1>
    </dataValidation>
    <dataValidation type="list" allowBlank="1" showInputMessage="1" showErrorMessage="1" sqref="C40 B22:B39" xr:uid="{48C30573-225D-4506-A791-ED42FC3F7228}">
      <formula1>"ＧＫ,ＤＦ,ＭＦ,ＦＷ"</formula1>
    </dataValidation>
    <dataValidation type="list" allowBlank="1" showInputMessage="1" showErrorMessage="1" sqref="W40" xr:uid="{E2C0BD2D-99CF-4AB1-8FB6-B94DEBF7795E}">
      <formula1>"　,有"</formula1>
    </dataValidation>
  </dataValidations>
  <pageMargins left="0.31496062992125984" right="0.31496062992125984" top="0.35433070866141736" bottom="0.35433070866141736" header="0.31496062992125984" footer="0.31496062992125984"/>
  <pageSetup paperSize="9" scale="8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CEFBC-63B4-4769-8FCA-381872FC9B70}">
  <sheetPr>
    <tabColor rgb="FFFFC000"/>
  </sheetPr>
  <dimension ref="A1:O31"/>
  <sheetViews>
    <sheetView workbookViewId="0">
      <selection activeCell="F31" sqref="F31"/>
    </sheetView>
  </sheetViews>
  <sheetFormatPr defaultRowHeight="13.5" x14ac:dyDescent="0.15"/>
  <cols>
    <col min="3" max="6" width="9.5" bestFit="1" customWidth="1"/>
  </cols>
  <sheetData>
    <row r="1" spans="1:15" x14ac:dyDescent="0.15">
      <c r="A1" s="2">
        <v>1</v>
      </c>
    </row>
    <row r="2" spans="1:15" x14ac:dyDescent="0.15">
      <c r="B2" s="212" t="s">
        <v>34</v>
      </c>
      <c r="C2" s="212"/>
      <c r="D2" s="212"/>
      <c r="E2" s="212"/>
      <c r="F2" s="212"/>
    </row>
    <row r="3" spans="1:15" x14ac:dyDescent="0.15">
      <c r="B3" s="212" t="e">
        <f>'参加申込書（単独チーム用）'!C6:N7</f>
        <v>#VALUE!</v>
      </c>
      <c r="C3" s="212"/>
      <c r="D3" s="212"/>
      <c r="E3" s="212"/>
      <c r="F3" s="212"/>
      <c r="O3" t="s">
        <v>14</v>
      </c>
    </row>
    <row r="4" spans="1:15" x14ac:dyDescent="0.15">
      <c r="B4" t="s">
        <v>20</v>
      </c>
      <c r="C4" t="e">
        <f>'参加申込書（単独チーム用）'!N47:R47</f>
        <v>#VALUE!</v>
      </c>
      <c r="O4" t="s">
        <v>15</v>
      </c>
    </row>
    <row r="5" spans="1:15" x14ac:dyDescent="0.15">
      <c r="B5" t="s">
        <v>21</v>
      </c>
      <c r="C5" t="e">
        <f>#REF!</f>
        <v>#REF!</v>
      </c>
      <c r="E5" t="s">
        <v>22</v>
      </c>
      <c r="F5">
        <f>'参加申込書（単独チーム用）'!C18:H18</f>
        <v>0</v>
      </c>
      <c r="O5" t="s">
        <v>16</v>
      </c>
    </row>
    <row r="6" spans="1:15" x14ac:dyDescent="0.15">
      <c r="B6" t="s">
        <v>23</v>
      </c>
      <c r="C6">
        <f>'参加申込書（単独チーム用）'!C15:H15</f>
        <v>0</v>
      </c>
      <c r="E6" t="s">
        <v>24</v>
      </c>
      <c r="F6" s="91" t="e">
        <f>'参加申込書（単独チーム用）'!K18:O18</f>
        <v>#VALUE!</v>
      </c>
      <c r="O6" t="s">
        <v>13</v>
      </c>
    </row>
    <row r="7" spans="1:15" x14ac:dyDescent="0.15">
      <c r="B7" t="s">
        <v>25</v>
      </c>
      <c r="C7" t="e">
        <f>#REF!</f>
        <v>#REF!</v>
      </c>
      <c r="E7" t="s">
        <v>24</v>
      </c>
      <c r="F7" t="e">
        <f>'参加申込書（単独チーム用）'!P18:U18</f>
        <v>#VALUE!</v>
      </c>
    </row>
    <row r="8" spans="1:15" x14ac:dyDescent="0.15">
      <c r="B8" s="3" t="s">
        <v>26</v>
      </c>
      <c r="C8" s="3" t="s">
        <v>27</v>
      </c>
      <c r="D8" s="4" t="s">
        <v>28</v>
      </c>
      <c r="E8" s="5"/>
      <c r="F8" s="3" t="s">
        <v>29</v>
      </c>
      <c r="I8" s="11" t="s">
        <v>12</v>
      </c>
      <c r="J8" s="12" t="s">
        <v>35</v>
      </c>
      <c r="K8" s="13" t="s">
        <v>36</v>
      </c>
      <c r="L8" s="11" t="s">
        <v>37</v>
      </c>
      <c r="M8" s="14"/>
      <c r="O8" t="s">
        <v>17</v>
      </c>
    </row>
    <row r="9" spans="1:15" x14ac:dyDescent="0.15">
      <c r="B9" s="3">
        <v>1</v>
      </c>
      <c r="C9" s="6">
        <f>'参加申込書（単独チーム用）'!B22</f>
        <v>0</v>
      </c>
      <c r="D9" s="7">
        <f>'参加申込書（単独チーム用）'!C22:E22</f>
        <v>0</v>
      </c>
      <c r="E9" s="8" t="e">
        <f>'参加申込書（単独チーム用）'!F22:H22</f>
        <v>#VALUE!</v>
      </c>
      <c r="F9" s="6">
        <f>'参加申込書（単独チーム用）'!O22</f>
        <v>0</v>
      </c>
      <c r="I9" s="15" t="s">
        <v>38</v>
      </c>
      <c r="J9" s="1" t="e">
        <f>D9&amp;"　"&amp;E9</f>
        <v>#VALUE!</v>
      </c>
      <c r="K9" s="1" t="e">
        <f>'参加申込書（単独チーム用）'!I22:K22&amp;"　"&amp;'参加申込書（単独チーム用）'!L22:N22</f>
        <v>#VALUE!</v>
      </c>
      <c r="L9" s="1">
        <f>F9</f>
        <v>0</v>
      </c>
      <c r="M9" s="14"/>
      <c r="O9" t="s">
        <v>18</v>
      </c>
    </row>
    <row r="10" spans="1:15" x14ac:dyDescent="0.15">
      <c r="B10" s="3">
        <v>2</v>
      </c>
      <c r="C10" s="6">
        <f>'参加申込書（単独チーム用）'!B23</f>
        <v>0</v>
      </c>
      <c r="D10" s="7">
        <f>'参加申込書（単独チーム用）'!C23:E23</f>
        <v>0</v>
      </c>
      <c r="E10" s="8" t="e">
        <f>'参加申込書（単独チーム用）'!F23:H23</f>
        <v>#VALUE!</v>
      </c>
      <c r="F10" s="6">
        <f>'参加申込書（単独チーム用）'!O23</f>
        <v>0</v>
      </c>
      <c r="I10" s="15" t="s">
        <v>39</v>
      </c>
      <c r="J10" s="1" t="e">
        <f t="shared" ref="J10:J26" si="0">D10&amp;"　"&amp;E10</f>
        <v>#VALUE!</v>
      </c>
      <c r="K10" s="1" t="e">
        <f>'参加申込書（単独チーム用）'!I23:K23&amp;"　"&amp;'参加申込書（単独チーム用）'!L23:N23</f>
        <v>#VALUE!</v>
      </c>
      <c r="L10" s="1">
        <f t="shared" ref="L10:L26" si="1">F10</f>
        <v>0</v>
      </c>
      <c r="M10" s="14"/>
      <c r="O10" t="s">
        <v>19</v>
      </c>
    </row>
    <row r="11" spans="1:15" x14ac:dyDescent="0.15">
      <c r="B11" s="3">
        <v>3</v>
      </c>
      <c r="C11" s="6">
        <f>'参加申込書（単独チーム用）'!B24</f>
        <v>0</v>
      </c>
      <c r="D11" s="7">
        <f>'参加申込書（単独チーム用）'!C24:E24</f>
        <v>0</v>
      </c>
      <c r="E11" s="8" t="e">
        <f>'参加申込書（単独チーム用）'!F24:H24</f>
        <v>#VALUE!</v>
      </c>
      <c r="F11" s="6">
        <f>'参加申込書（単独チーム用）'!O24</f>
        <v>0</v>
      </c>
      <c r="I11" s="15" t="s">
        <v>40</v>
      </c>
      <c r="J11" s="1" t="e">
        <f t="shared" si="0"/>
        <v>#VALUE!</v>
      </c>
      <c r="K11" s="1" t="e">
        <f>'参加申込書（単独チーム用）'!I24:K24&amp;"　"&amp;'参加申込書（単独チーム用）'!L24:N24</f>
        <v>#VALUE!</v>
      </c>
      <c r="L11" s="1">
        <f t="shared" si="1"/>
        <v>0</v>
      </c>
      <c r="M11" s="14"/>
    </row>
    <row r="12" spans="1:15" x14ac:dyDescent="0.15">
      <c r="B12" s="3">
        <v>4</v>
      </c>
      <c r="C12" s="6">
        <f>'参加申込書（単独チーム用）'!B25</f>
        <v>0</v>
      </c>
      <c r="D12" s="7">
        <f>'参加申込書（単独チーム用）'!C25:E25</f>
        <v>0</v>
      </c>
      <c r="E12" s="8" t="e">
        <f>'参加申込書（単独チーム用）'!F25:H25</f>
        <v>#VALUE!</v>
      </c>
      <c r="F12" s="6">
        <f>'参加申込書（単独チーム用）'!O25</f>
        <v>0</v>
      </c>
      <c r="I12" s="15" t="s">
        <v>41</v>
      </c>
      <c r="J12" s="1" t="e">
        <f t="shared" si="0"/>
        <v>#VALUE!</v>
      </c>
      <c r="K12" s="1" t="e">
        <f>'参加申込書（単独チーム用）'!I25:K25&amp;"　"&amp;'参加申込書（単独チーム用）'!L25:N25</f>
        <v>#VALUE!</v>
      </c>
      <c r="L12" s="1">
        <f t="shared" si="1"/>
        <v>0</v>
      </c>
      <c r="M12" s="14"/>
    </row>
    <row r="13" spans="1:15" x14ac:dyDescent="0.15">
      <c r="B13" s="3">
        <v>5</v>
      </c>
      <c r="C13" s="6">
        <f>'参加申込書（単独チーム用）'!B26</f>
        <v>0</v>
      </c>
      <c r="D13" s="7">
        <f>'参加申込書（単独チーム用）'!C26:E26</f>
        <v>0</v>
      </c>
      <c r="E13" s="8" t="e">
        <f>'参加申込書（単独チーム用）'!F26:H26</f>
        <v>#VALUE!</v>
      </c>
      <c r="F13" s="6">
        <f>'参加申込書（単独チーム用）'!O26</f>
        <v>0</v>
      </c>
      <c r="I13" s="15" t="s">
        <v>42</v>
      </c>
      <c r="J13" s="1" t="e">
        <f t="shared" si="0"/>
        <v>#VALUE!</v>
      </c>
      <c r="K13" s="1" t="e">
        <f>'参加申込書（単独チーム用）'!I26:K26&amp;"　"&amp;'参加申込書（単独チーム用）'!L26:N26</f>
        <v>#VALUE!</v>
      </c>
      <c r="L13" s="1">
        <f t="shared" si="1"/>
        <v>0</v>
      </c>
      <c r="M13" s="14"/>
    </row>
    <row r="14" spans="1:15" x14ac:dyDescent="0.15">
      <c r="B14" s="3">
        <v>6</v>
      </c>
      <c r="C14" s="6">
        <f>'参加申込書（単独チーム用）'!B27</f>
        <v>0</v>
      </c>
      <c r="D14" s="7">
        <f>'参加申込書（単独チーム用）'!C27:E27</f>
        <v>0</v>
      </c>
      <c r="E14" s="8" t="e">
        <f>'参加申込書（単独チーム用）'!F27:H27</f>
        <v>#VALUE!</v>
      </c>
      <c r="F14" s="6">
        <f>'参加申込書（単独チーム用）'!O27</f>
        <v>0</v>
      </c>
      <c r="I14" s="15" t="s">
        <v>43</v>
      </c>
      <c r="J14" s="1" t="e">
        <f t="shared" si="0"/>
        <v>#VALUE!</v>
      </c>
      <c r="K14" s="1" t="e">
        <f>'参加申込書（単独チーム用）'!I27:K27&amp;"　"&amp;'参加申込書（単独チーム用）'!L27:N27</f>
        <v>#VALUE!</v>
      </c>
      <c r="L14" s="1">
        <f t="shared" si="1"/>
        <v>0</v>
      </c>
      <c r="M14" s="14"/>
    </row>
    <row r="15" spans="1:15" x14ac:dyDescent="0.15">
      <c r="B15" s="3">
        <v>7</v>
      </c>
      <c r="C15" s="6">
        <f>'参加申込書（単独チーム用）'!B28</f>
        <v>0</v>
      </c>
      <c r="D15" s="7">
        <f>'参加申込書（単独チーム用）'!C28:E28</f>
        <v>0</v>
      </c>
      <c r="E15" s="8" t="e">
        <f>'参加申込書（単独チーム用）'!F28:H28</f>
        <v>#VALUE!</v>
      </c>
      <c r="F15" s="6">
        <f>'参加申込書（単独チーム用）'!O28</f>
        <v>0</v>
      </c>
      <c r="I15" s="15" t="s">
        <v>44</v>
      </c>
      <c r="J15" s="1" t="e">
        <f t="shared" si="0"/>
        <v>#VALUE!</v>
      </c>
      <c r="K15" s="1" t="e">
        <f>'参加申込書（単独チーム用）'!I28:K28&amp;"　"&amp;'参加申込書（単独チーム用）'!L28:N28</f>
        <v>#VALUE!</v>
      </c>
      <c r="L15" s="1">
        <f t="shared" si="1"/>
        <v>0</v>
      </c>
      <c r="M15" s="14"/>
    </row>
    <row r="16" spans="1:15" x14ac:dyDescent="0.15">
      <c r="B16" s="3">
        <v>8</v>
      </c>
      <c r="C16" s="6">
        <f>'参加申込書（単独チーム用）'!B29</f>
        <v>0</v>
      </c>
      <c r="D16" s="7">
        <f>'参加申込書（単独チーム用）'!C29:E29</f>
        <v>0</v>
      </c>
      <c r="E16" s="8" t="e">
        <f>'参加申込書（単独チーム用）'!F29:H29</f>
        <v>#VALUE!</v>
      </c>
      <c r="F16" s="6">
        <f>'参加申込書（単独チーム用）'!O29</f>
        <v>0</v>
      </c>
      <c r="I16" s="15" t="s">
        <v>45</v>
      </c>
      <c r="J16" s="1" t="e">
        <f t="shared" si="0"/>
        <v>#VALUE!</v>
      </c>
      <c r="K16" s="1" t="e">
        <f>'参加申込書（単独チーム用）'!I29:K29&amp;"　"&amp;'参加申込書（単独チーム用）'!L29:N29</f>
        <v>#VALUE!</v>
      </c>
      <c r="L16" s="1">
        <f t="shared" si="1"/>
        <v>0</v>
      </c>
      <c r="M16" s="14"/>
    </row>
    <row r="17" spans="2:13" x14ac:dyDescent="0.15">
      <c r="B17" s="3">
        <v>9</v>
      </c>
      <c r="C17" s="6">
        <f>'参加申込書（単独チーム用）'!B30</f>
        <v>0</v>
      </c>
      <c r="D17" s="7">
        <f>'参加申込書（単独チーム用）'!C30:E30</f>
        <v>0</v>
      </c>
      <c r="E17" s="8" t="e">
        <f>'参加申込書（単独チーム用）'!F30:H30</f>
        <v>#VALUE!</v>
      </c>
      <c r="F17" s="6">
        <f>'参加申込書（単独チーム用）'!O30</f>
        <v>0</v>
      </c>
      <c r="I17" s="15" t="s">
        <v>46</v>
      </c>
      <c r="J17" s="1" t="e">
        <f t="shared" si="0"/>
        <v>#VALUE!</v>
      </c>
      <c r="K17" s="1" t="e">
        <f>'参加申込書（単独チーム用）'!I30:K30&amp;"　"&amp;'参加申込書（単独チーム用）'!L30:N30</f>
        <v>#VALUE!</v>
      </c>
      <c r="L17" s="1">
        <f t="shared" si="1"/>
        <v>0</v>
      </c>
      <c r="M17" s="14"/>
    </row>
    <row r="18" spans="2:13" x14ac:dyDescent="0.15">
      <c r="B18" s="3">
        <v>10</v>
      </c>
      <c r="C18" s="6">
        <f>'参加申込書（単独チーム用）'!B31</f>
        <v>0</v>
      </c>
      <c r="D18" s="7">
        <f>'参加申込書（単独チーム用）'!C31:E31</f>
        <v>0</v>
      </c>
      <c r="E18" s="8" t="e">
        <f>'参加申込書（単独チーム用）'!F31:H31</f>
        <v>#VALUE!</v>
      </c>
      <c r="F18" s="6">
        <f>'参加申込書（単独チーム用）'!O31</f>
        <v>0</v>
      </c>
      <c r="I18" s="15" t="s">
        <v>47</v>
      </c>
      <c r="J18" s="1" t="e">
        <f t="shared" si="0"/>
        <v>#VALUE!</v>
      </c>
      <c r="K18" s="1" t="e">
        <f>'参加申込書（単独チーム用）'!I31:K31&amp;"　"&amp;'参加申込書（単独チーム用）'!L31:N31</f>
        <v>#VALUE!</v>
      </c>
      <c r="L18" s="1">
        <f t="shared" si="1"/>
        <v>0</v>
      </c>
      <c r="M18" s="14"/>
    </row>
    <row r="19" spans="2:13" x14ac:dyDescent="0.15">
      <c r="B19" s="3">
        <v>11</v>
      </c>
      <c r="C19" s="6">
        <f>'参加申込書（単独チーム用）'!B32</f>
        <v>0</v>
      </c>
      <c r="D19" s="7">
        <f>'参加申込書（単独チーム用）'!C32:E32</f>
        <v>0</v>
      </c>
      <c r="E19" s="8" t="e">
        <f>'参加申込書（単独チーム用）'!F32:H32</f>
        <v>#VALUE!</v>
      </c>
      <c r="F19" s="6">
        <f>'参加申込書（単独チーム用）'!O32</f>
        <v>0</v>
      </c>
      <c r="I19" s="15" t="s">
        <v>48</v>
      </c>
      <c r="J19" s="1" t="e">
        <f t="shared" si="0"/>
        <v>#VALUE!</v>
      </c>
      <c r="K19" s="1" t="e">
        <f>'参加申込書（単独チーム用）'!I32:K32&amp;"　"&amp;'参加申込書（単独チーム用）'!L32:N32</f>
        <v>#VALUE!</v>
      </c>
      <c r="L19" s="1">
        <f t="shared" si="1"/>
        <v>0</v>
      </c>
      <c r="M19" s="14"/>
    </row>
    <row r="20" spans="2:13" x14ac:dyDescent="0.15">
      <c r="B20" s="3">
        <v>12</v>
      </c>
      <c r="C20" s="6">
        <f>'参加申込書（単独チーム用）'!B33</f>
        <v>0</v>
      </c>
      <c r="D20" s="7">
        <f>'参加申込書（単独チーム用）'!C33:E33</f>
        <v>0</v>
      </c>
      <c r="E20" s="8" t="e">
        <f>'参加申込書（単独チーム用）'!F33:H33</f>
        <v>#VALUE!</v>
      </c>
      <c r="F20" s="6">
        <f>'参加申込書（単独チーム用）'!O33</f>
        <v>0</v>
      </c>
      <c r="I20" s="15" t="s">
        <v>49</v>
      </c>
      <c r="J20" s="1" t="e">
        <f t="shared" si="0"/>
        <v>#VALUE!</v>
      </c>
      <c r="K20" s="1" t="e">
        <f>'参加申込書（単独チーム用）'!I33:K33&amp;"　"&amp;'参加申込書（単独チーム用）'!L33:N33</f>
        <v>#VALUE!</v>
      </c>
      <c r="L20" s="1">
        <f t="shared" si="1"/>
        <v>0</v>
      </c>
      <c r="M20" s="14"/>
    </row>
    <row r="21" spans="2:13" x14ac:dyDescent="0.15">
      <c r="B21" s="3">
        <v>13</v>
      </c>
      <c r="C21" s="6">
        <f>'参加申込書（単独チーム用）'!B34</f>
        <v>0</v>
      </c>
      <c r="D21" s="7">
        <f>'参加申込書（単独チーム用）'!C34:E34</f>
        <v>0</v>
      </c>
      <c r="E21" s="8" t="e">
        <f>'参加申込書（単独チーム用）'!F34:H34</f>
        <v>#VALUE!</v>
      </c>
      <c r="F21" s="6">
        <f>'参加申込書（単独チーム用）'!O34</f>
        <v>0</v>
      </c>
      <c r="I21" s="15" t="s">
        <v>50</v>
      </c>
      <c r="J21" s="1" t="e">
        <f t="shared" si="0"/>
        <v>#VALUE!</v>
      </c>
      <c r="K21" s="1" t="e">
        <f>'参加申込書（単独チーム用）'!I34:K34&amp;"　"&amp;'参加申込書（単独チーム用）'!L34:N34</f>
        <v>#VALUE!</v>
      </c>
      <c r="L21" s="1">
        <f t="shared" si="1"/>
        <v>0</v>
      </c>
      <c r="M21" s="14"/>
    </row>
    <row r="22" spans="2:13" x14ac:dyDescent="0.15">
      <c r="B22" s="3">
        <v>14</v>
      </c>
      <c r="C22" s="6">
        <f>'参加申込書（単独チーム用）'!B35</f>
        <v>0</v>
      </c>
      <c r="D22" s="7">
        <f>'参加申込書（単独チーム用）'!C35:E35</f>
        <v>0</v>
      </c>
      <c r="E22" s="8" t="e">
        <f>'参加申込書（単独チーム用）'!F35:H35</f>
        <v>#VALUE!</v>
      </c>
      <c r="F22" s="6">
        <f>'参加申込書（単独チーム用）'!O35</f>
        <v>0</v>
      </c>
      <c r="I22" s="15" t="s">
        <v>51</v>
      </c>
      <c r="J22" s="1" t="e">
        <f t="shared" si="0"/>
        <v>#VALUE!</v>
      </c>
      <c r="K22" s="1" t="e">
        <f>'参加申込書（単独チーム用）'!I35:K35&amp;"　"&amp;'参加申込書（単独チーム用）'!L35:N35</f>
        <v>#VALUE!</v>
      </c>
      <c r="L22" s="1">
        <f t="shared" si="1"/>
        <v>0</v>
      </c>
      <c r="M22" s="14"/>
    </row>
    <row r="23" spans="2:13" x14ac:dyDescent="0.15">
      <c r="B23" s="3">
        <v>15</v>
      </c>
      <c r="C23" s="6">
        <f>'参加申込書（単独チーム用）'!B36</f>
        <v>0</v>
      </c>
      <c r="D23" s="7">
        <f>'参加申込書（単独チーム用）'!C36:E36</f>
        <v>0</v>
      </c>
      <c r="E23" s="8" t="e">
        <f>'参加申込書（単独チーム用）'!F36:H36</f>
        <v>#VALUE!</v>
      </c>
      <c r="F23" s="6">
        <f>'参加申込書（単独チーム用）'!O36</f>
        <v>0</v>
      </c>
      <c r="I23" s="15" t="s">
        <v>52</v>
      </c>
      <c r="J23" s="1" t="e">
        <f t="shared" si="0"/>
        <v>#VALUE!</v>
      </c>
      <c r="K23" s="1" t="e">
        <f>'参加申込書（単独チーム用）'!I36:K36&amp;"　"&amp;'参加申込書（単独チーム用）'!L36:N36</f>
        <v>#VALUE!</v>
      </c>
      <c r="L23" s="1">
        <f t="shared" si="1"/>
        <v>0</v>
      </c>
      <c r="M23" s="14"/>
    </row>
    <row r="24" spans="2:13" x14ac:dyDescent="0.15">
      <c r="B24" s="3">
        <v>16</v>
      </c>
      <c r="C24" s="6">
        <f>'参加申込書（単独チーム用）'!B37</f>
        <v>0</v>
      </c>
      <c r="D24" s="7">
        <f>'参加申込書（単独チーム用）'!C37:E37</f>
        <v>0</v>
      </c>
      <c r="E24" s="8" t="e">
        <f>'参加申込書（単独チーム用）'!F37:H37</f>
        <v>#VALUE!</v>
      </c>
      <c r="F24" s="6">
        <f>'参加申込書（単独チーム用）'!O37</f>
        <v>0</v>
      </c>
      <c r="I24" s="15" t="s">
        <v>53</v>
      </c>
      <c r="J24" s="1" t="e">
        <f t="shared" si="0"/>
        <v>#VALUE!</v>
      </c>
      <c r="K24" s="1" t="e">
        <f>'参加申込書（単独チーム用）'!I37:K37&amp;"　"&amp;'参加申込書（単独チーム用）'!L37:N37</f>
        <v>#VALUE!</v>
      </c>
      <c r="L24" s="1">
        <f t="shared" si="1"/>
        <v>0</v>
      </c>
      <c r="M24" s="14"/>
    </row>
    <row r="25" spans="2:13" x14ac:dyDescent="0.15">
      <c r="B25" s="3">
        <v>17</v>
      </c>
      <c r="C25" s="6">
        <f>'参加申込書（単独チーム用）'!B38</f>
        <v>0</v>
      </c>
      <c r="D25" s="7">
        <f>'参加申込書（単独チーム用）'!C38:E38</f>
        <v>0</v>
      </c>
      <c r="E25" s="8" t="e">
        <f>'参加申込書（単独チーム用）'!F38:H38</f>
        <v>#VALUE!</v>
      </c>
      <c r="F25" s="6">
        <f>'参加申込書（単独チーム用）'!O38</f>
        <v>0</v>
      </c>
      <c r="I25" s="15" t="s">
        <v>54</v>
      </c>
      <c r="J25" s="1" t="e">
        <f t="shared" si="0"/>
        <v>#VALUE!</v>
      </c>
      <c r="K25" s="1" t="e">
        <f>'参加申込書（単独チーム用）'!I38:K38&amp;"　"&amp;'参加申込書（単独チーム用）'!L38:N38</f>
        <v>#VALUE!</v>
      </c>
      <c r="L25" s="1">
        <f t="shared" si="1"/>
        <v>0</v>
      </c>
      <c r="M25" s="14"/>
    </row>
    <row r="26" spans="2:13" x14ac:dyDescent="0.15">
      <c r="B26" s="3">
        <v>18</v>
      </c>
      <c r="C26" s="6">
        <f>'参加申込書（単独チーム用）'!B39</f>
        <v>0</v>
      </c>
      <c r="D26" s="7">
        <f>'参加申込書（単独チーム用）'!C39:E39</f>
        <v>0</v>
      </c>
      <c r="E26" s="8" t="e">
        <f>'参加申込書（単独チーム用）'!F39:H39</f>
        <v>#VALUE!</v>
      </c>
      <c r="F26" s="6">
        <f>'参加申込書（単独チーム用）'!O39</f>
        <v>0</v>
      </c>
      <c r="I26" s="15" t="s">
        <v>55</v>
      </c>
      <c r="J26" s="1" t="e">
        <f t="shared" si="0"/>
        <v>#VALUE!</v>
      </c>
      <c r="K26" s="1" t="e">
        <f>'参加申込書（単独チーム用）'!I39:K39&amp;"　"&amp;'参加申込書（単独チーム用）'!L39:N39</f>
        <v>#VALUE!</v>
      </c>
      <c r="L26" s="1">
        <f t="shared" si="1"/>
        <v>0</v>
      </c>
      <c r="M26" s="14"/>
    </row>
    <row r="27" spans="2:13" x14ac:dyDescent="0.15">
      <c r="B27" t="s">
        <v>30</v>
      </c>
      <c r="I27" s="15" t="s">
        <v>56</v>
      </c>
      <c r="J27" s="1">
        <f>C6</f>
        <v>0</v>
      </c>
      <c r="K27" s="1" t="e">
        <f>'参加申込書（単独チーム用）'!C12:H12</f>
        <v>#VALUE!</v>
      </c>
      <c r="L27" s="17" t="s">
        <v>57</v>
      </c>
      <c r="M27" s="16" t="s">
        <v>58</v>
      </c>
    </row>
    <row r="28" spans="2:13" x14ac:dyDescent="0.15">
      <c r="B28" s="9"/>
      <c r="C28" s="3" t="s">
        <v>2</v>
      </c>
      <c r="D28" s="10" t="s">
        <v>3</v>
      </c>
      <c r="E28" s="3" t="s">
        <v>4</v>
      </c>
      <c r="F28" s="3" t="s">
        <v>31</v>
      </c>
      <c r="I28" s="15" t="s">
        <v>59</v>
      </c>
      <c r="J28" s="1">
        <f>F5</f>
        <v>0</v>
      </c>
      <c r="K28" s="1" t="str">
        <f>PHONETIC('参加申込書（単独チーム用）'!C18:H18)</f>
        <v/>
      </c>
      <c r="L28" s="17"/>
      <c r="M28" s="14" t="s">
        <v>60</v>
      </c>
    </row>
    <row r="29" spans="2:13" x14ac:dyDescent="0.15">
      <c r="B29" s="3" t="s">
        <v>32</v>
      </c>
      <c r="C29" s="6" t="e">
        <f>'参加申込書（単独チーム用）'!R8:S9</f>
        <v>#VALUE!</v>
      </c>
      <c r="D29" s="6" t="e">
        <f>'参加申込書（単独チーム用）'!R10:S11</f>
        <v>#VALUE!</v>
      </c>
      <c r="E29" s="6" t="e">
        <f>'参加申込書（単独チーム用）'!R12:S13</f>
        <v>#VALUE!</v>
      </c>
      <c r="F29" s="6" t="e">
        <f>'参加申込書（単独チーム用）'!R14:S15</f>
        <v>#VALUE!</v>
      </c>
      <c r="I29" s="15" t="s">
        <v>61</v>
      </c>
      <c r="J29" s="1" t="e">
        <f>'参加申込書（単独チーム用）'!C13:H13</f>
        <v>#VALUE!</v>
      </c>
      <c r="K29" s="1" t="e">
        <f>'参加申込書（単独チーム用）'!C12:H12</f>
        <v>#VALUE!</v>
      </c>
      <c r="L29" s="17"/>
      <c r="M29" s="14" t="s">
        <v>62</v>
      </c>
    </row>
    <row r="30" spans="2:13" x14ac:dyDescent="0.15">
      <c r="B30" s="3" t="s">
        <v>33</v>
      </c>
      <c r="C30" s="6" t="e">
        <f>'参加申込書（単独チーム用）'!T8:U9</f>
        <v>#VALUE!</v>
      </c>
      <c r="D30" s="6" t="e">
        <f>'参加申込書（単独チーム用）'!T10:U11</f>
        <v>#VALUE!</v>
      </c>
      <c r="E30" s="6" t="e">
        <f>'参加申込書（単独チーム用）'!T12:U13</f>
        <v>#VALUE!</v>
      </c>
      <c r="F30" s="6" t="e">
        <f>'参加申込書（単独チーム用）'!T14:U15</f>
        <v>#VALUE!</v>
      </c>
      <c r="I30" s="15" t="s">
        <v>63</v>
      </c>
      <c r="J30" s="17" t="e">
        <f>F6</f>
        <v>#VALUE!</v>
      </c>
      <c r="K30" s="17" t="str">
        <f>PHONETIC('参加申込書（単独チーム用）'!K18:O18)</f>
        <v/>
      </c>
      <c r="L30" s="17"/>
      <c r="M30" s="14" t="s">
        <v>64</v>
      </c>
    </row>
    <row r="31" spans="2:13" x14ac:dyDescent="0.15">
      <c r="I31" s="15" t="s">
        <v>65</v>
      </c>
      <c r="J31" s="17" t="e">
        <f>F7</f>
        <v>#VALUE!</v>
      </c>
      <c r="K31" s="17" t="str">
        <f>PHONETIC('参加申込書（単独チーム用）'!P18:U18)</f>
        <v/>
      </c>
      <c r="L31" s="17"/>
      <c r="M31" s="14" t="s">
        <v>64</v>
      </c>
    </row>
  </sheetData>
  <mergeCells count="2">
    <mergeCell ref="B2:F2"/>
    <mergeCell ref="B3:F3"/>
  </mergeCells>
  <phoneticPr fontId="1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08BD6-D6E1-48CE-9B86-D2806907DDCF}">
  <dimension ref="A1:AL72"/>
  <sheetViews>
    <sheetView tabSelected="1" view="pageBreakPreview" topLeftCell="A52" zoomScaleNormal="100" zoomScaleSheetLayoutView="100" workbookViewId="0">
      <selection activeCell="O62" sqref="O62:T62"/>
    </sheetView>
  </sheetViews>
  <sheetFormatPr defaultColWidth="10" defaultRowHeight="13.5" x14ac:dyDescent="0.15"/>
  <cols>
    <col min="1" max="1" width="1.375" style="18" customWidth="1"/>
    <col min="2" max="2" width="5.625" style="18" customWidth="1"/>
    <col min="3" max="3" width="13.625" style="18" customWidth="1"/>
    <col min="4" max="4" width="6.625" style="18" customWidth="1"/>
    <col min="5" max="5" width="3.5" style="18" customWidth="1"/>
    <col min="6" max="7" width="2.75" style="18" customWidth="1"/>
    <col min="8" max="8" width="7.375" style="18" customWidth="1"/>
    <col min="9" max="9" width="2.75" style="18" customWidth="1"/>
    <col min="10" max="10" width="6.625" style="18" customWidth="1"/>
    <col min="11" max="11" width="3.5" style="18" customWidth="1"/>
    <col min="12" max="13" width="2.75" style="18" customWidth="1"/>
    <col min="14" max="14" width="3.5" style="18" customWidth="1"/>
    <col min="15" max="15" width="6.625" style="18" customWidth="1"/>
    <col min="16" max="16" width="31.75" style="18" customWidth="1"/>
    <col min="17" max="18" width="10.375" style="18" customWidth="1"/>
    <col min="19" max="19" width="4.5" style="18" customWidth="1"/>
    <col min="20" max="20" width="2.125" style="18" customWidth="1"/>
    <col min="21" max="21" width="4.5" style="18" customWidth="1"/>
    <col min="22" max="22" width="2.125" style="18" customWidth="1"/>
    <col min="23" max="23" width="4.5" style="18" customWidth="1"/>
    <col min="24" max="24" width="4" style="18" customWidth="1"/>
    <col min="25" max="16384" width="10" style="18"/>
  </cols>
  <sheetData>
    <row r="1" spans="1:25" ht="17.25" x14ac:dyDescent="0.15">
      <c r="A1" s="93" t="s">
        <v>154</v>
      </c>
      <c r="B1" s="219" t="s">
        <v>156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1"/>
    </row>
    <row r="2" spans="1:25" ht="17.25" x14ac:dyDescent="0.15">
      <c r="A2" s="93" t="s">
        <v>155</v>
      </c>
      <c r="B2" s="222" t="s">
        <v>159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4"/>
    </row>
    <row r="3" spans="1:25" ht="6" customHeight="1" x14ac:dyDescent="0.15">
      <c r="B3" s="56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59"/>
    </row>
    <row r="4" spans="1:25" ht="7.9" customHeight="1" x14ac:dyDescent="0.15">
      <c r="B4" s="24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19"/>
      <c r="Q4" s="19"/>
      <c r="R4" s="19"/>
      <c r="S4" s="19"/>
      <c r="T4" s="19"/>
      <c r="U4" s="19"/>
      <c r="V4" s="19"/>
      <c r="W4" s="59"/>
    </row>
    <row r="5" spans="1:25" ht="20.45" customHeight="1" x14ac:dyDescent="0.15">
      <c r="B5" s="225" t="s">
        <v>142</v>
      </c>
      <c r="C5" s="226"/>
      <c r="D5" s="73" t="str">
        <f>PHONETIC(D6)</f>
        <v/>
      </c>
      <c r="E5" s="74"/>
      <c r="F5" s="74"/>
      <c r="G5" s="74"/>
      <c r="H5" s="74"/>
      <c r="I5" s="75"/>
      <c r="J5" s="75"/>
      <c r="K5" s="75"/>
      <c r="L5" s="75"/>
      <c r="M5" s="75"/>
      <c r="N5" s="75"/>
      <c r="O5" s="75"/>
      <c r="P5" s="76"/>
      <c r="Q5" s="169" t="s">
        <v>143</v>
      </c>
      <c r="R5" s="197"/>
      <c r="S5" s="170"/>
      <c r="T5" s="228"/>
      <c r="U5" s="229"/>
      <c r="V5" s="229"/>
      <c r="W5" s="230"/>
    </row>
    <row r="6" spans="1:25" ht="4.1500000000000004" customHeight="1" x14ac:dyDescent="0.15">
      <c r="B6" s="77"/>
      <c r="C6" s="82"/>
      <c r="D6" s="237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9"/>
      <c r="Q6" s="108"/>
      <c r="R6" s="227"/>
      <c r="S6" s="109"/>
      <c r="T6" s="231"/>
      <c r="U6" s="232"/>
      <c r="V6" s="232"/>
      <c r="W6" s="233"/>
    </row>
    <row r="7" spans="1:25" ht="32.450000000000003" customHeight="1" x14ac:dyDescent="0.15">
      <c r="B7" s="110" t="s">
        <v>144</v>
      </c>
      <c r="C7" s="158"/>
      <c r="D7" s="240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2"/>
      <c r="Q7" s="110"/>
      <c r="R7" s="158"/>
      <c r="S7" s="111"/>
      <c r="T7" s="234"/>
      <c r="U7" s="235"/>
      <c r="V7" s="235"/>
      <c r="W7" s="236"/>
    </row>
    <row r="8" spans="1:25" ht="20.45" customHeight="1" x14ac:dyDescent="0.15">
      <c r="B8" s="98" t="s">
        <v>0</v>
      </c>
      <c r="C8" s="99"/>
      <c r="D8" s="78" t="str">
        <f>PHONETIC(D9)</f>
        <v/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21"/>
      <c r="Q8" s="102" t="s">
        <v>66</v>
      </c>
      <c r="R8" s="103"/>
      <c r="S8" s="103"/>
      <c r="T8" s="103"/>
      <c r="U8" s="103"/>
      <c r="V8" s="103"/>
      <c r="W8" s="104"/>
    </row>
    <row r="9" spans="1:25" ht="4.1500000000000004" customHeight="1" x14ac:dyDescent="0.15">
      <c r="B9" s="108" t="s">
        <v>145</v>
      </c>
      <c r="C9" s="109"/>
      <c r="D9" s="213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5"/>
      <c r="Q9" s="105"/>
      <c r="R9" s="106"/>
      <c r="S9" s="106"/>
      <c r="T9" s="106"/>
      <c r="U9" s="106"/>
      <c r="V9" s="106"/>
      <c r="W9" s="107"/>
    </row>
    <row r="10" spans="1:25" ht="32.450000000000003" customHeight="1" x14ac:dyDescent="0.15">
      <c r="B10" s="110"/>
      <c r="C10" s="111"/>
      <c r="D10" s="216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8"/>
      <c r="Q10" s="116"/>
      <c r="R10" s="117"/>
      <c r="S10" s="118"/>
      <c r="T10" s="119" t="s">
        <v>67</v>
      </c>
      <c r="U10" s="120"/>
      <c r="V10" s="119" t="s">
        <v>68</v>
      </c>
      <c r="W10" s="120"/>
    </row>
    <row r="11" spans="1:25" ht="20.45" customHeight="1" thickBot="1" x14ac:dyDescent="0.2">
      <c r="B11" s="108" t="s">
        <v>146</v>
      </c>
      <c r="C11" s="109"/>
      <c r="D11" s="25" t="s">
        <v>1</v>
      </c>
      <c r="E11" s="144"/>
      <c r="F11" s="144"/>
      <c r="G11" s="26" t="s">
        <v>70</v>
      </c>
      <c r="H11" s="83"/>
      <c r="I11" s="19"/>
      <c r="J11" s="145"/>
      <c r="K11" s="145"/>
      <c r="L11" s="243"/>
      <c r="M11" s="243"/>
      <c r="N11" s="243"/>
      <c r="O11" s="243"/>
      <c r="P11" s="28"/>
      <c r="Q11" s="148" t="s">
        <v>2</v>
      </c>
      <c r="R11" s="149"/>
      <c r="S11" s="150"/>
      <c r="T11" s="121"/>
      <c r="U11" s="122"/>
      <c r="V11" s="121"/>
      <c r="W11" s="122"/>
    </row>
    <row r="12" spans="1:25" ht="32.450000000000003" customHeight="1" x14ac:dyDescent="0.15">
      <c r="B12" s="108"/>
      <c r="C12" s="109"/>
      <c r="D12" s="125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5"/>
      <c r="Q12" s="151"/>
      <c r="R12" s="152"/>
      <c r="S12" s="153"/>
      <c r="T12" s="123"/>
      <c r="U12" s="124"/>
      <c r="V12" s="123"/>
      <c r="W12" s="124"/>
    </row>
    <row r="13" spans="1:25" ht="20.45" customHeight="1" thickBot="1" x14ac:dyDescent="0.2">
      <c r="B13" s="128" t="s">
        <v>147</v>
      </c>
      <c r="C13" s="129"/>
      <c r="D13" s="130" t="s">
        <v>72</v>
      </c>
      <c r="E13" s="130"/>
      <c r="F13" s="130"/>
      <c r="G13" s="132"/>
      <c r="H13" s="132"/>
      <c r="I13" s="22" t="s">
        <v>70</v>
      </c>
      <c r="J13" s="132"/>
      <c r="K13" s="132"/>
      <c r="L13" s="22" t="s">
        <v>70</v>
      </c>
      <c r="M13" s="132"/>
      <c r="N13" s="132"/>
      <c r="O13" s="133"/>
      <c r="P13" s="244"/>
      <c r="Q13" s="134" t="s">
        <v>73</v>
      </c>
      <c r="R13" s="135"/>
      <c r="S13" s="136"/>
      <c r="T13" s="140"/>
      <c r="U13" s="141"/>
      <c r="V13" s="140"/>
      <c r="W13" s="141"/>
    </row>
    <row r="14" spans="1:25" ht="20.45" customHeight="1" x14ac:dyDescent="0.15">
      <c r="B14" s="110" t="s">
        <v>74</v>
      </c>
      <c r="C14" s="111"/>
      <c r="D14" s="158" t="s">
        <v>74</v>
      </c>
      <c r="E14" s="158"/>
      <c r="F14" s="158"/>
      <c r="G14" s="157"/>
      <c r="H14" s="157"/>
      <c r="I14" s="23" t="s">
        <v>70</v>
      </c>
      <c r="J14" s="157"/>
      <c r="K14" s="157"/>
      <c r="L14" s="23" t="s">
        <v>70</v>
      </c>
      <c r="M14" s="157"/>
      <c r="N14" s="157"/>
      <c r="O14" s="159"/>
      <c r="P14" s="245"/>
      <c r="Q14" s="137"/>
      <c r="R14" s="138"/>
      <c r="S14" s="139"/>
      <c r="T14" s="142"/>
      <c r="U14" s="143"/>
      <c r="V14" s="142"/>
      <c r="W14" s="143"/>
    </row>
    <row r="15" spans="1:25" ht="20.45" customHeight="1" thickBot="1" x14ac:dyDescent="0.2">
      <c r="B15" s="160" t="s">
        <v>0</v>
      </c>
      <c r="C15" s="161"/>
      <c r="D15" s="162" t="str">
        <f>PHONETIC(D16)</f>
        <v/>
      </c>
      <c r="E15" s="162"/>
      <c r="F15" s="162"/>
      <c r="G15" s="162"/>
      <c r="H15" s="162"/>
      <c r="I15" s="163"/>
      <c r="J15" s="164" t="s">
        <v>75</v>
      </c>
      <c r="K15" s="165"/>
      <c r="L15" s="165"/>
      <c r="M15" s="165"/>
      <c r="N15" s="165"/>
      <c r="O15" s="166"/>
      <c r="P15" s="84" t="s">
        <v>148</v>
      </c>
      <c r="Q15" s="148" t="s">
        <v>76</v>
      </c>
      <c r="R15" s="149"/>
      <c r="S15" s="150"/>
      <c r="T15" s="121"/>
      <c r="U15" s="122"/>
      <c r="V15" s="121"/>
      <c r="W15" s="122"/>
    </row>
    <row r="16" spans="1:25" ht="31.15" customHeight="1" x14ac:dyDescent="0.15">
      <c r="B16" s="110" t="s">
        <v>149</v>
      </c>
      <c r="C16" s="111"/>
      <c r="D16" s="154"/>
      <c r="E16" s="154"/>
      <c r="F16" s="154"/>
      <c r="G16" s="154"/>
      <c r="H16" s="154"/>
      <c r="I16" s="155"/>
      <c r="J16" s="31"/>
      <c r="K16" s="23" t="s">
        <v>70</v>
      </c>
      <c r="L16" s="157"/>
      <c r="M16" s="157"/>
      <c r="N16" s="23" t="s">
        <v>70</v>
      </c>
      <c r="O16" s="32"/>
      <c r="P16" s="80"/>
      <c r="Q16" s="137"/>
      <c r="R16" s="138"/>
      <c r="S16" s="139"/>
      <c r="T16" s="142"/>
      <c r="U16" s="143"/>
      <c r="V16" s="142"/>
      <c r="W16" s="143"/>
      <c r="X16" s="34"/>
      <c r="Y16" s="34"/>
    </row>
    <row r="17" spans="1:25" ht="20.45" customHeight="1" thickBot="1" x14ac:dyDescent="0.2">
      <c r="B17" s="160" t="s">
        <v>0</v>
      </c>
      <c r="C17" s="161"/>
      <c r="D17" s="162" t="str">
        <f>PHONETIC(D18)</f>
        <v/>
      </c>
      <c r="E17" s="162"/>
      <c r="F17" s="162"/>
      <c r="G17" s="162"/>
      <c r="H17" s="162"/>
      <c r="I17" s="163"/>
      <c r="J17" s="252" t="s">
        <v>75</v>
      </c>
      <c r="K17" s="253"/>
      <c r="L17" s="253"/>
      <c r="M17" s="253"/>
      <c r="N17" s="253"/>
      <c r="O17" s="254"/>
      <c r="P17" s="84" t="s">
        <v>148</v>
      </c>
      <c r="Q17" s="148" t="s">
        <v>77</v>
      </c>
      <c r="R17" s="149"/>
      <c r="S17" s="150"/>
      <c r="T17" s="121"/>
      <c r="U17" s="122"/>
      <c r="V17" s="121"/>
      <c r="W17" s="122"/>
      <c r="X17" s="34"/>
      <c r="Y17" s="34"/>
    </row>
    <row r="18" spans="1:25" ht="31.15" customHeight="1" x14ac:dyDescent="0.15">
      <c r="B18" s="110" t="s">
        <v>78</v>
      </c>
      <c r="C18" s="111"/>
      <c r="D18" s="154"/>
      <c r="E18" s="154"/>
      <c r="F18" s="154"/>
      <c r="G18" s="154"/>
      <c r="H18" s="154"/>
      <c r="I18" s="155"/>
      <c r="J18" s="31"/>
      <c r="K18" s="23" t="s">
        <v>70</v>
      </c>
      <c r="L18" s="157"/>
      <c r="M18" s="157"/>
      <c r="N18" s="23" t="s">
        <v>70</v>
      </c>
      <c r="O18" s="32"/>
      <c r="P18" s="80"/>
      <c r="Q18" s="137"/>
      <c r="R18" s="138"/>
      <c r="S18" s="139"/>
      <c r="T18" s="142"/>
      <c r="U18" s="143"/>
      <c r="V18" s="142"/>
      <c r="W18" s="143"/>
      <c r="X18" s="34"/>
      <c r="Y18" s="34"/>
    </row>
    <row r="19" spans="1:25" ht="20.45" customHeight="1" x14ac:dyDescent="0.15">
      <c r="B19" s="160" t="s">
        <v>0</v>
      </c>
      <c r="C19" s="161"/>
      <c r="D19" s="162" t="str">
        <f>PHONETIC(D20)</f>
        <v/>
      </c>
      <c r="E19" s="162"/>
      <c r="F19" s="162"/>
      <c r="G19" s="162"/>
      <c r="H19" s="162"/>
      <c r="I19" s="163"/>
      <c r="J19" s="164" t="s">
        <v>75</v>
      </c>
      <c r="K19" s="165"/>
      <c r="L19" s="165"/>
      <c r="M19" s="165"/>
      <c r="N19" s="165"/>
      <c r="O19" s="166"/>
      <c r="P19" s="84" t="s">
        <v>148</v>
      </c>
      <c r="Q19" s="169"/>
      <c r="R19" s="197"/>
      <c r="S19" s="197"/>
      <c r="T19" s="197"/>
      <c r="U19" s="197"/>
      <c r="V19" s="197"/>
      <c r="W19" s="170"/>
    </row>
    <row r="20" spans="1:25" ht="31.15" customHeight="1" x14ac:dyDescent="0.15">
      <c r="B20" s="105" t="s">
        <v>150</v>
      </c>
      <c r="C20" s="107"/>
      <c r="D20" s="154"/>
      <c r="E20" s="154"/>
      <c r="F20" s="154"/>
      <c r="G20" s="154"/>
      <c r="H20" s="154"/>
      <c r="I20" s="155"/>
      <c r="J20" s="31"/>
      <c r="K20" s="23" t="s">
        <v>70</v>
      </c>
      <c r="L20" s="157"/>
      <c r="M20" s="157"/>
      <c r="N20" s="23" t="s">
        <v>70</v>
      </c>
      <c r="O20" s="32"/>
      <c r="P20" s="80"/>
      <c r="Q20" s="110"/>
      <c r="R20" s="158"/>
      <c r="S20" s="158"/>
      <c r="T20" s="158"/>
      <c r="U20" s="158"/>
      <c r="V20" s="158"/>
      <c r="W20" s="111"/>
      <c r="X20" s="34"/>
      <c r="Y20" s="34"/>
    </row>
    <row r="21" spans="1:25" ht="20.45" customHeight="1" x14ac:dyDescent="0.15">
      <c r="A21" s="90"/>
      <c r="B21" s="169" t="s">
        <v>79</v>
      </c>
      <c r="C21" s="170"/>
      <c r="D21" s="171" t="s">
        <v>80</v>
      </c>
      <c r="E21" s="172"/>
      <c r="F21" s="172"/>
      <c r="G21" s="172"/>
      <c r="H21" s="172"/>
      <c r="I21" s="173"/>
      <c r="J21" s="248" t="s">
        <v>81</v>
      </c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5"/>
    </row>
    <row r="22" spans="1:25" ht="21.6" customHeight="1" x14ac:dyDescent="0.15">
      <c r="A22" s="90"/>
      <c r="B22" s="110"/>
      <c r="C22" s="111"/>
      <c r="D22" s="234"/>
      <c r="E22" s="235"/>
      <c r="F22" s="235"/>
      <c r="G22" s="235"/>
      <c r="H22" s="235"/>
      <c r="I22" s="236"/>
      <c r="J22" s="249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1"/>
    </row>
    <row r="23" spans="1:25" ht="31.15" customHeight="1" x14ac:dyDescent="0.15">
      <c r="B23" s="182" t="s">
        <v>82</v>
      </c>
      <c r="C23" s="182"/>
      <c r="D23" s="183"/>
      <c r="E23" s="184"/>
      <c r="F23" s="184"/>
      <c r="G23" s="184"/>
      <c r="H23" s="184"/>
      <c r="I23" s="185"/>
      <c r="J23" s="246" t="s">
        <v>83</v>
      </c>
      <c r="K23" s="247"/>
      <c r="L23" s="247"/>
      <c r="M23" s="247"/>
      <c r="N23" s="247"/>
      <c r="O23" s="188"/>
      <c r="P23" s="189"/>
      <c r="Q23" s="188"/>
      <c r="R23" s="189"/>
      <c r="S23" s="189"/>
      <c r="T23" s="189"/>
      <c r="U23" s="189"/>
      <c r="V23" s="189"/>
      <c r="W23" s="190"/>
      <c r="X23" s="34"/>
      <c r="Y23" s="34"/>
    </row>
    <row r="24" spans="1:25" ht="5.0999999999999996" customHeight="1" x14ac:dyDescent="0.15"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9"/>
      <c r="X24" s="34"/>
      <c r="Y24" s="34"/>
    </row>
    <row r="25" spans="1:25" ht="15" customHeight="1" x14ac:dyDescent="0.15">
      <c r="B25" s="191" t="s">
        <v>9</v>
      </c>
      <c r="C25" s="193" t="s">
        <v>84</v>
      </c>
      <c r="D25" s="116" t="s">
        <v>85</v>
      </c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8"/>
      <c r="P25" s="255" t="s">
        <v>148</v>
      </c>
      <c r="Q25" s="195" t="s">
        <v>6</v>
      </c>
      <c r="R25" s="169" t="s">
        <v>7</v>
      </c>
      <c r="S25" s="197"/>
      <c r="T25" s="197"/>
      <c r="U25" s="197"/>
      <c r="V25" s="197"/>
      <c r="W25" s="170"/>
      <c r="X25" s="34"/>
      <c r="Y25" s="34"/>
    </row>
    <row r="26" spans="1:25" ht="15" customHeight="1" x14ac:dyDescent="0.15">
      <c r="B26" s="192"/>
      <c r="C26" s="194"/>
      <c r="D26" s="198" t="s">
        <v>86</v>
      </c>
      <c r="E26" s="199"/>
      <c r="F26" s="199"/>
      <c r="G26" s="199" t="s">
        <v>87</v>
      </c>
      <c r="H26" s="199"/>
      <c r="I26" s="200"/>
      <c r="J26" s="198" t="s">
        <v>88</v>
      </c>
      <c r="K26" s="199"/>
      <c r="L26" s="199"/>
      <c r="M26" s="199" t="s">
        <v>89</v>
      </c>
      <c r="N26" s="199"/>
      <c r="O26" s="200"/>
      <c r="P26" s="256"/>
      <c r="Q26" s="196"/>
      <c r="R26" s="110"/>
      <c r="S26" s="158"/>
      <c r="T26" s="158"/>
      <c r="U26" s="158"/>
      <c r="V26" s="158"/>
      <c r="W26" s="111"/>
      <c r="X26" s="34"/>
      <c r="Y26" s="34"/>
    </row>
    <row r="27" spans="1:25" ht="24.95" customHeight="1" x14ac:dyDescent="0.15">
      <c r="B27" s="40">
        <v>1</v>
      </c>
      <c r="C27" s="41"/>
      <c r="D27" s="183"/>
      <c r="E27" s="184"/>
      <c r="F27" s="201"/>
      <c r="G27" s="202"/>
      <c r="H27" s="184"/>
      <c r="I27" s="185"/>
      <c r="J27" s="203" t="str">
        <f t="shared" ref="J27:J44" si="0">PHONETIC(D27)</f>
        <v/>
      </c>
      <c r="K27" s="204"/>
      <c r="L27" s="205"/>
      <c r="M27" s="206" t="str">
        <f t="shared" ref="M27:M44" si="1">PHONETIC(G27)</f>
        <v/>
      </c>
      <c r="N27" s="204"/>
      <c r="O27" s="207"/>
      <c r="P27" s="42"/>
      <c r="Q27" s="43"/>
      <c r="R27" s="44" t="s">
        <v>90</v>
      </c>
      <c r="S27" s="35"/>
      <c r="T27" s="45" t="s">
        <v>11</v>
      </c>
      <c r="U27" s="35"/>
      <c r="V27" s="45" t="s">
        <v>11</v>
      </c>
      <c r="W27" s="36"/>
      <c r="X27" s="34"/>
      <c r="Y27" s="34"/>
    </row>
    <row r="28" spans="1:25" ht="24.95" customHeight="1" x14ac:dyDescent="0.15">
      <c r="B28" s="40">
        <v>2</v>
      </c>
      <c r="C28" s="41"/>
      <c r="D28" s="183"/>
      <c r="E28" s="184"/>
      <c r="F28" s="201"/>
      <c r="G28" s="202"/>
      <c r="H28" s="184"/>
      <c r="I28" s="185"/>
      <c r="J28" s="203" t="str">
        <f t="shared" si="0"/>
        <v/>
      </c>
      <c r="K28" s="204"/>
      <c r="L28" s="205"/>
      <c r="M28" s="206" t="str">
        <f t="shared" si="1"/>
        <v/>
      </c>
      <c r="N28" s="204"/>
      <c r="O28" s="207"/>
      <c r="P28" s="42"/>
      <c r="Q28" s="43"/>
      <c r="R28" s="44" t="s">
        <v>90</v>
      </c>
      <c r="S28" s="35"/>
      <c r="T28" s="45" t="s">
        <v>11</v>
      </c>
      <c r="U28" s="35"/>
      <c r="V28" s="45" t="s">
        <v>11</v>
      </c>
      <c r="W28" s="36"/>
      <c r="X28" s="34"/>
      <c r="Y28" s="34"/>
    </row>
    <row r="29" spans="1:25" ht="24.95" customHeight="1" x14ac:dyDescent="0.15">
      <c r="B29" s="40">
        <v>3</v>
      </c>
      <c r="C29" s="41"/>
      <c r="D29" s="183"/>
      <c r="E29" s="184"/>
      <c r="F29" s="201"/>
      <c r="G29" s="202"/>
      <c r="H29" s="184"/>
      <c r="I29" s="185"/>
      <c r="J29" s="203" t="str">
        <f t="shared" si="0"/>
        <v/>
      </c>
      <c r="K29" s="204"/>
      <c r="L29" s="205"/>
      <c r="M29" s="206" t="str">
        <f t="shared" si="1"/>
        <v/>
      </c>
      <c r="N29" s="204"/>
      <c r="O29" s="207"/>
      <c r="P29" s="42"/>
      <c r="Q29" s="43"/>
      <c r="R29" s="44" t="s">
        <v>90</v>
      </c>
      <c r="S29" s="35"/>
      <c r="T29" s="45" t="s">
        <v>11</v>
      </c>
      <c r="U29" s="35"/>
      <c r="V29" s="45" t="s">
        <v>11</v>
      </c>
      <c r="W29" s="36"/>
    </row>
    <row r="30" spans="1:25" ht="24.95" customHeight="1" x14ac:dyDescent="0.15">
      <c r="B30" s="40">
        <v>4</v>
      </c>
      <c r="C30" s="41"/>
      <c r="D30" s="183"/>
      <c r="E30" s="184"/>
      <c r="F30" s="201"/>
      <c r="G30" s="202"/>
      <c r="H30" s="184"/>
      <c r="I30" s="185"/>
      <c r="J30" s="203" t="str">
        <f t="shared" si="0"/>
        <v/>
      </c>
      <c r="K30" s="204"/>
      <c r="L30" s="205"/>
      <c r="M30" s="206" t="str">
        <f t="shared" si="1"/>
        <v/>
      </c>
      <c r="N30" s="204"/>
      <c r="O30" s="207"/>
      <c r="P30" s="42"/>
      <c r="Q30" s="43"/>
      <c r="R30" s="44" t="s">
        <v>90</v>
      </c>
      <c r="S30" s="35"/>
      <c r="T30" s="45" t="s">
        <v>11</v>
      </c>
      <c r="U30" s="35"/>
      <c r="V30" s="45" t="s">
        <v>11</v>
      </c>
      <c r="W30" s="36"/>
    </row>
    <row r="31" spans="1:25" ht="24.95" customHeight="1" x14ac:dyDescent="0.15">
      <c r="B31" s="40">
        <v>5</v>
      </c>
      <c r="C31" s="41"/>
      <c r="D31" s="183"/>
      <c r="E31" s="184"/>
      <c r="F31" s="201"/>
      <c r="G31" s="202"/>
      <c r="H31" s="184"/>
      <c r="I31" s="185"/>
      <c r="J31" s="203" t="str">
        <f t="shared" si="0"/>
        <v/>
      </c>
      <c r="K31" s="204"/>
      <c r="L31" s="205"/>
      <c r="M31" s="206" t="str">
        <f t="shared" si="1"/>
        <v/>
      </c>
      <c r="N31" s="204"/>
      <c r="O31" s="207"/>
      <c r="P31" s="42"/>
      <c r="Q31" s="43"/>
      <c r="R31" s="44" t="s">
        <v>90</v>
      </c>
      <c r="S31" s="35"/>
      <c r="T31" s="45" t="s">
        <v>11</v>
      </c>
      <c r="U31" s="35"/>
      <c r="V31" s="45" t="s">
        <v>11</v>
      </c>
      <c r="W31" s="36"/>
    </row>
    <row r="32" spans="1:25" ht="24.95" customHeight="1" x14ac:dyDescent="0.15">
      <c r="B32" s="40">
        <v>6</v>
      </c>
      <c r="C32" s="41"/>
      <c r="D32" s="183"/>
      <c r="E32" s="184"/>
      <c r="F32" s="201"/>
      <c r="G32" s="202"/>
      <c r="H32" s="184"/>
      <c r="I32" s="185"/>
      <c r="J32" s="203" t="str">
        <f t="shared" si="0"/>
        <v/>
      </c>
      <c r="K32" s="204"/>
      <c r="L32" s="205"/>
      <c r="M32" s="206" t="str">
        <f t="shared" si="1"/>
        <v/>
      </c>
      <c r="N32" s="204"/>
      <c r="O32" s="207"/>
      <c r="P32" s="42"/>
      <c r="Q32" s="43"/>
      <c r="R32" s="44" t="s">
        <v>90</v>
      </c>
      <c r="S32" s="35"/>
      <c r="T32" s="45" t="s">
        <v>11</v>
      </c>
      <c r="U32" s="35"/>
      <c r="V32" s="45" t="s">
        <v>11</v>
      </c>
      <c r="W32" s="36"/>
    </row>
    <row r="33" spans="2:38" ht="24.95" customHeight="1" x14ac:dyDescent="0.15">
      <c r="B33" s="40">
        <v>7</v>
      </c>
      <c r="C33" s="41"/>
      <c r="D33" s="183"/>
      <c r="E33" s="184"/>
      <c r="F33" s="201"/>
      <c r="G33" s="202"/>
      <c r="H33" s="184"/>
      <c r="I33" s="185"/>
      <c r="J33" s="203" t="str">
        <f t="shared" si="0"/>
        <v/>
      </c>
      <c r="K33" s="204"/>
      <c r="L33" s="205"/>
      <c r="M33" s="206" t="str">
        <f t="shared" si="1"/>
        <v/>
      </c>
      <c r="N33" s="204"/>
      <c r="O33" s="207"/>
      <c r="P33" s="42"/>
      <c r="Q33" s="43"/>
      <c r="R33" s="44" t="s">
        <v>90</v>
      </c>
      <c r="S33" s="35"/>
      <c r="T33" s="45" t="s">
        <v>11</v>
      </c>
      <c r="U33" s="35"/>
      <c r="V33" s="45" t="s">
        <v>11</v>
      </c>
      <c r="W33" s="36"/>
    </row>
    <row r="34" spans="2:38" ht="24.95" customHeight="1" x14ac:dyDescent="0.15">
      <c r="B34" s="40">
        <v>8</v>
      </c>
      <c r="C34" s="41"/>
      <c r="D34" s="183"/>
      <c r="E34" s="184"/>
      <c r="F34" s="201"/>
      <c r="G34" s="202"/>
      <c r="H34" s="184"/>
      <c r="I34" s="185"/>
      <c r="J34" s="203" t="str">
        <f t="shared" si="0"/>
        <v/>
      </c>
      <c r="K34" s="204"/>
      <c r="L34" s="205"/>
      <c r="M34" s="206" t="str">
        <f t="shared" si="1"/>
        <v/>
      </c>
      <c r="N34" s="204"/>
      <c r="O34" s="207"/>
      <c r="P34" s="42"/>
      <c r="Q34" s="43"/>
      <c r="R34" s="44" t="s">
        <v>90</v>
      </c>
      <c r="S34" s="35"/>
      <c r="T34" s="45" t="s">
        <v>11</v>
      </c>
      <c r="U34" s="35"/>
      <c r="V34" s="45" t="s">
        <v>11</v>
      </c>
      <c r="W34" s="36"/>
    </row>
    <row r="35" spans="2:38" ht="24.95" customHeight="1" x14ac:dyDescent="0.15">
      <c r="B35" s="40">
        <v>9</v>
      </c>
      <c r="C35" s="41"/>
      <c r="D35" s="183"/>
      <c r="E35" s="184"/>
      <c r="F35" s="201"/>
      <c r="G35" s="202"/>
      <c r="H35" s="184"/>
      <c r="I35" s="185"/>
      <c r="J35" s="203" t="str">
        <f t="shared" si="0"/>
        <v/>
      </c>
      <c r="K35" s="204"/>
      <c r="L35" s="205"/>
      <c r="M35" s="206" t="str">
        <f t="shared" si="1"/>
        <v/>
      </c>
      <c r="N35" s="204"/>
      <c r="O35" s="207"/>
      <c r="P35" s="42"/>
      <c r="Q35" s="43"/>
      <c r="R35" s="44" t="s">
        <v>90</v>
      </c>
      <c r="S35" s="35"/>
      <c r="T35" s="45" t="s">
        <v>11</v>
      </c>
      <c r="U35" s="35"/>
      <c r="V35" s="45" t="s">
        <v>11</v>
      </c>
      <c r="W35" s="36"/>
    </row>
    <row r="36" spans="2:38" ht="24.95" customHeight="1" x14ac:dyDescent="0.15">
      <c r="B36" s="40">
        <v>10</v>
      </c>
      <c r="C36" s="41"/>
      <c r="D36" s="183"/>
      <c r="E36" s="184"/>
      <c r="F36" s="201"/>
      <c r="G36" s="202"/>
      <c r="H36" s="184"/>
      <c r="I36" s="185"/>
      <c r="J36" s="203" t="str">
        <f t="shared" si="0"/>
        <v/>
      </c>
      <c r="K36" s="204"/>
      <c r="L36" s="205"/>
      <c r="M36" s="206" t="str">
        <f t="shared" si="1"/>
        <v/>
      </c>
      <c r="N36" s="204"/>
      <c r="O36" s="207"/>
      <c r="P36" s="42"/>
      <c r="Q36" s="43"/>
      <c r="R36" s="44" t="s">
        <v>90</v>
      </c>
      <c r="S36" s="35"/>
      <c r="T36" s="45" t="s">
        <v>11</v>
      </c>
      <c r="U36" s="35"/>
      <c r="V36" s="45" t="s">
        <v>11</v>
      </c>
      <c r="W36" s="36"/>
    </row>
    <row r="37" spans="2:38" ht="24.95" customHeight="1" x14ac:dyDescent="0.15">
      <c r="B37" s="40">
        <v>11</v>
      </c>
      <c r="C37" s="41"/>
      <c r="D37" s="183"/>
      <c r="E37" s="184"/>
      <c r="F37" s="201"/>
      <c r="G37" s="202"/>
      <c r="H37" s="184"/>
      <c r="I37" s="185"/>
      <c r="J37" s="203" t="str">
        <f t="shared" si="0"/>
        <v/>
      </c>
      <c r="K37" s="204"/>
      <c r="L37" s="205"/>
      <c r="M37" s="206" t="str">
        <f t="shared" si="1"/>
        <v/>
      </c>
      <c r="N37" s="204"/>
      <c r="O37" s="207"/>
      <c r="P37" s="42"/>
      <c r="Q37" s="43"/>
      <c r="R37" s="44" t="s">
        <v>90</v>
      </c>
      <c r="S37" s="35"/>
      <c r="T37" s="45" t="s">
        <v>11</v>
      </c>
      <c r="U37" s="35"/>
      <c r="V37" s="45" t="s">
        <v>11</v>
      </c>
      <c r="W37" s="36"/>
    </row>
    <row r="38" spans="2:38" ht="24.95" customHeight="1" x14ac:dyDescent="0.15">
      <c r="B38" s="40">
        <v>12</v>
      </c>
      <c r="C38" s="41"/>
      <c r="D38" s="183"/>
      <c r="E38" s="184"/>
      <c r="F38" s="201"/>
      <c r="G38" s="202"/>
      <c r="H38" s="184"/>
      <c r="I38" s="185"/>
      <c r="J38" s="203" t="str">
        <f t="shared" si="0"/>
        <v/>
      </c>
      <c r="K38" s="204"/>
      <c r="L38" s="205"/>
      <c r="M38" s="206" t="str">
        <f t="shared" si="1"/>
        <v/>
      </c>
      <c r="N38" s="204"/>
      <c r="O38" s="207"/>
      <c r="P38" s="42"/>
      <c r="Q38" s="43"/>
      <c r="R38" s="44" t="s">
        <v>90</v>
      </c>
      <c r="S38" s="35"/>
      <c r="T38" s="45" t="s">
        <v>11</v>
      </c>
      <c r="U38" s="35"/>
      <c r="V38" s="45" t="s">
        <v>11</v>
      </c>
      <c r="W38" s="36"/>
    </row>
    <row r="39" spans="2:38" ht="24.95" customHeight="1" x14ac:dyDescent="0.15">
      <c r="B39" s="40">
        <v>13</v>
      </c>
      <c r="C39" s="41"/>
      <c r="D39" s="183"/>
      <c r="E39" s="184"/>
      <c r="F39" s="201"/>
      <c r="G39" s="202"/>
      <c r="H39" s="184"/>
      <c r="I39" s="185"/>
      <c r="J39" s="203" t="str">
        <f t="shared" si="0"/>
        <v/>
      </c>
      <c r="K39" s="204"/>
      <c r="L39" s="205"/>
      <c r="M39" s="206" t="str">
        <f t="shared" si="1"/>
        <v/>
      </c>
      <c r="N39" s="204"/>
      <c r="O39" s="207"/>
      <c r="P39" s="42"/>
      <c r="Q39" s="43"/>
      <c r="R39" s="44" t="s">
        <v>90</v>
      </c>
      <c r="S39" s="35"/>
      <c r="T39" s="45" t="s">
        <v>11</v>
      </c>
      <c r="U39" s="35"/>
      <c r="V39" s="45" t="s">
        <v>11</v>
      </c>
      <c r="W39" s="36"/>
    </row>
    <row r="40" spans="2:38" ht="24.95" customHeight="1" x14ac:dyDescent="0.15">
      <c r="B40" s="40">
        <v>14</v>
      </c>
      <c r="C40" s="41"/>
      <c r="D40" s="183"/>
      <c r="E40" s="184"/>
      <c r="F40" s="201"/>
      <c r="G40" s="202"/>
      <c r="H40" s="184"/>
      <c r="I40" s="185"/>
      <c r="J40" s="203" t="str">
        <f t="shared" si="0"/>
        <v/>
      </c>
      <c r="K40" s="204"/>
      <c r="L40" s="205"/>
      <c r="M40" s="206" t="str">
        <f t="shared" si="1"/>
        <v/>
      </c>
      <c r="N40" s="204"/>
      <c r="O40" s="207"/>
      <c r="P40" s="42"/>
      <c r="Q40" s="43"/>
      <c r="R40" s="44" t="s">
        <v>90</v>
      </c>
      <c r="S40" s="35"/>
      <c r="T40" s="45" t="s">
        <v>11</v>
      </c>
      <c r="U40" s="35"/>
      <c r="V40" s="45" t="s">
        <v>11</v>
      </c>
      <c r="W40" s="36"/>
    </row>
    <row r="41" spans="2:38" ht="24.95" customHeight="1" x14ac:dyDescent="0.15">
      <c r="B41" s="40">
        <v>15</v>
      </c>
      <c r="C41" s="41"/>
      <c r="D41" s="183"/>
      <c r="E41" s="184"/>
      <c r="F41" s="201"/>
      <c r="G41" s="202"/>
      <c r="H41" s="184"/>
      <c r="I41" s="185"/>
      <c r="J41" s="203" t="str">
        <f t="shared" si="0"/>
        <v/>
      </c>
      <c r="K41" s="204"/>
      <c r="L41" s="205"/>
      <c r="M41" s="206" t="str">
        <f t="shared" si="1"/>
        <v/>
      </c>
      <c r="N41" s="204"/>
      <c r="O41" s="207"/>
      <c r="P41" s="42"/>
      <c r="Q41" s="43"/>
      <c r="R41" s="44" t="s">
        <v>90</v>
      </c>
      <c r="S41" s="35"/>
      <c r="T41" s="45" t="s">
        <v>11</v>
      </c>
      <c r="U41" s="35"/>
      <c r="V41" s="45" t="s">
        <v>11</v>
      </c>
      <c r="W41" s="36"/>
    </row>
    <row r="42" spans="2:38" ht="24.95" customHeight="1" x14ac:dyDescent="0.15">
      <c r="B42" s="40">
        <v>16</v>
      </c>
      <c r="C42" s="41"/>
      <c r="D42" s="183"/>
      <c r="E42" s="184"/>
      <c r="F42" s="201"/>
      <c r="G42" s="202"/>
      <c r="H42" s="184"/>
      <c r="I42" s="185"/>
      <c r="J42" s="203" t="str">
        <f t="shared" si="0"/>
        <v/>
      </c>
      <c r="K42" s="204"/>
      <c r="L42" s="205"/>
      <c r="M42" s="206" t="str">
        <f t="shared" si="1"/>
        <v/>
      </c>
      <c r="N42" s="204"/>
      <c r="O42" s="207"/>
      <c r="P42" s="42"/>
      <c r="Q42" s="43"/>
      <c r="R42" s="44" t="s">
        <v>90</v>
      </c>
      <c r="S42" s="35"/>
      <c r="T42" s="45" t="s">
        <v>11</v>
      </c>
      <c r="U42" s="35"/>
      <c r="V42" s="45" t="s">
        <v>11</v>
      </c>
      <c r="W42" s="36"/>
    </row>
    <row r="43" spans="2:38" ht="24.95" customHeight="1" x14ac:dyDescent="0.15">
      <c r="B43" s="40">
        <v>17</v>
      </c>
      <c r="C43" s="41"/>
      <c r="D43" s="183"/>
      <c r="E43" s="184"/>
      <c r="F43" s="201"/>
      <c r="G43" s="202"/>
      <c r="H43" s="184"/>
      <c r="I43" s="185"/>
      <c r="J43" s="203" t="str">
        <f t="shared" si="0"/>
        <v/>
      </c>
      <c r="K43" s="204"/>
      <c r="L43" s="205"/>
      <c r="M43" s="206" t="str">
        <f t="shared" si="1"/>
        <v/>
      </c>
      <c r="N43" s="204"/>
      <c r="O43" s="207"/>
      <c r="P43" s="42"/>
      <c r="Q43" s="43"/>
      <c r="R43" s="44" t="s">
        <v>90</v>
      </c>
      <c r="S43" s="35"/>
      <c r="T43" s="45" t="s">
        <v>11</v>
      </c>
      <c r="U43" s="35"/>
      <c r="V43" s="45" t="s">
        <v>11</v>
      </c>
      <c r="W43" s="36"/>
    </row>
    <row r="44" spans="2:38" ht="24.95" customHeight="1" x14ac:dyDescent="0.15">
      <c r="B44" s="40">
        <v>18</v>
      </c>
      <c r="C44" s="41"/>
      <c r="D44" s="183"/>
      <c r="E44" s="184"/>
      <c r="F44" s="201"/>
      <c r="G44" s="202"/>
      <c r="H44" s="184"/>
      <c r="I44" s="185"/>
      <c r="J44" s="203" t="str">
        <f t="shared" si="0"/>
        <v/>
      </c>
      <c r="K44" s="204"/>
      <c r="L44" s="205"/>
      <c r="M44" s="206" t="str">
        <f t="shared" si="1"/>
        <v/>
      </c>
      <c r="N44" s="204"/>
      <c r="O44" s="207"/>
      <c r="P44" s="42"/>
      <c r="Q44" s="43"/>
      <c r="R44" s="44" t="s">
        <v>90</v>
      </c>
      <c r="S44" s="35"/>
      <c r="T44" s="45" t="s">
        <v>11</v>
      </c>
      <c r="U44" s="35"/>
      <c r="V44" s="45" t="s">
        <v>11</v>
      </c>
      <c r="W44" s="36"/>
    </row>
    <row r="45" spans="2:38" ht="21" x14ac:dyDescent="0.15">
      <c r="B45" s="94"/>
      <c r="C45" s="47"/>
      <c r="D45" s="48"/>
      <c r="E45" s="48"/>
      <c r="F45" s="48"/>
      <c r="G45" s="48"/>
      <c r="H45" s="48"/>
      <c r="I45" s="48"/>
      <c r="J45" s="48"/>
      <c r="K45" s="49"/>
      <c r="L45" s="49"/>
      <c r="M45" s="49"/>
      <c r="N45" s="49"/>
      <c r="O45" s="49"/>
      <c r="P45" s="49"/>
      <c r="Q45" s="49"/>
      <c r="R45" s="50"/>
      <c r="S45" s="51"/>
      <c r="T45" s="48"/>
      <c r="U45" s="49"/>
      <c r="V45" s="48"/>
      <c r="W45" s="85"/>
      <c r="X45" s="81"/>
      <c r="Y45" s="54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</row>
    <row r="46" spans="2:38" x14ac:dyDescent="0.15">
      <c r="B46" s="86"/>
      <c r="C46" s="86"/>
      <c r="D46" s="87" t="s">
        <v>91</v>
      </c>
      <c r="E46" s="88"/>
      <c r="F46" s="88"/>
      <c r="G46" s="88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9"/>
    </row>
    <row r="47" spans="2:38" ht="8.1" customHeight="1" x14ac:dyDescent="0.15">
      <c r="B47" s="19"/>
      <c r="C47" s="19"/>
      <c r="D47" s="60"/>
      <c r="E47" s="58"/>
      <c r="F47" s="58"/>
      <c r="G47" s="58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59"/>
    </row>
    <row r="48" spans="2:38" x14ac:dyDescent="0.15">
      <c r="B48" s="19" t="s">
        <v>92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59"/>
    </row>
    <row r="49" spans="2:23" ht="3.95" customHeight="1" x14ac:dyDescent="0.15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59"/>
    </row>
    <row r="50" spans="2:23" x14ac:dyDescent="0.15">
      <c r="B50" s="95"/>
      <c r="C50" s="92" t="s">
        <v>158</v>
      </c>
      <c r="D50" s="62"/>
      <c r="E50" s="19" t="s">
        <v>93</v>
      </c>
      <c r="F50" s="208"/>
      <c r="G50" s="208"/>
      <c r="H50" s="19" t="s">
        <v>94</v>
      </c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59"/>
    </row>
    <row r="51" spans="2:23" ht="3.95" customHeight="1" x14ac:dyDescent="0.15">
      <c r="B51" s="19"/>
      <c r="C51" s="61"/>
      <c r="D51" s="19"/>
      <c r="E51" s="19"/>
      <c r="F51" s="63"/>
      <c r="G51" s="63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59"/>
    </row>
    <row r="52" spans="2:23" ht="18" customHeight="1" x14ac:dyDescent="0.15">
      <c r="B52" s="65"/>
      <c r="C52" s="65"/>
      <c r="D52" s="259"/>
      <c r="E52" s="259"/>
      <c r="F52" s="259"/>
      <c r="G52" s="259"/>
      <c r="H52" s="259"/>
      <c r="I52" s="259"/>
      <c r="J52" s="259"/>
      <c r="K52" s="259"/>
      <c r="L52" s="259"/>
      <c r="M52" s="258" t="s">
        <v>151</v>
      </c>
      <c r="N52" s="258"/>
      <c r="O52" s="209"/>
      <c r="P52" s="209"/>
      <c r="Q52" s="209"/>
      <c r="R52" s="209"/>
      <c r="S52" s="209"/>
      <c r="T52" s="209"/>
      <c r="U52" s="67" t="s">
        <v>10</v>
      </c>
      <c r="V52" s="19"/>
      <c r="W52" s="59"/>
    </row>
    <row r="53" spans="2:23" ht="9" customHeight="1" x14ac:dyDescent="0.15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59"/>
    </row>
    <row r="54" spans="2:23" ht="9" customHeight="1" x14ac:dyDescent="0.15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59"/>
    </row>
    <row r="55" spans="2:23" x14ac:dyDescent="0.15">
      <c r="B55" s="19"/>
      <c r="C55" s="92" t="s">
        <v>158</v>
      </c>
      <c r="D55" s="62"/>
      <c r="E55" s="19" t="s">
        <v>93</v>
      </c>
      <c r="F55" s="208"/>
      <c r="G55" s="208"/>
      <c r="H55" s="19" t="s">
        <v>94</v>
      </c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59"/>
    </row>
    <row r="56" spans="2:23" ht="3.95" customHeight="1" x14ac:dyDescent="0.15">
      <c r="B56" s="19"/>
      <c r="C56" s="61"/>
      <c r="D56" s="19"/>
      <c r="E56" s="19"/>
      <c r="F56" s="63"/>
      <c r="G56" s="63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59"/>
    </row>
    <row r="57" spans="2:23" ht="18" customHeight="1" x14ac:dyDescent="0.15">
      <c r="B57" s="65"/>
      <c r="C57" s="65"/>
      <c r="D57" s="257"/>
      <c r="E57" s="260"/>
      <c r="F57" s="260"/>
      <c r="G57" s="260"/>
      <c r="H57" s="260"/>
      <c r="I57" s="260"/>
      <c r="J57" s="260"/>
      <c r="K57" s="260"/>
      <c r="L57" s="260"/>
      <c r="M57" s="258" t="s">
        <v>151</v>
      </c>
      <c r="N57" s="258"/>
      <c r="O57" s="209"/>
      <c r="P57" s="209"/>
      <c r="Q57" s="209"/>
      <c r="R57" s="209"/>
      <c r="S57" s="209"/>
      <c r="T57" s="209"/>
      <c r="U57" s="67" t="s">
        <v>10</v>
      </c>
      <c r="V57" s="19"/>
      <c r="W57" s="59"/>
    </row>
    <row r="58" spans="2:23" ht="9" customHeight="1" x14ac:dyDescent="0.15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pans="2:23" ht="9" customHeight="1" x14ac:dyDescent="0.15"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</row>
    <row r="60" spans="2:23" x14ac:dyDescent="0.15">
      <c r="B60" s="19"/>
      <c r="C60" s="92" t="s">
        <v>158</v>
      </c>
      <c r="D60" s="62"/>
      <c r="E60" s="19" t="s">
        <v>93</v>
      </c>
      <c r="F60" s="208"/>
      <c r="G60" s="208"/>
      <c r="H60" s="19" t="s">
        <v>94</v>
      </c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</row>
    <row r="61" spans="2:23" ht="3.95" customHeight="1" x14ac:dyDescent="0.15">
      <c r="B61" s="19"/>
      <c r="C61" s="61"/>
      <c r="D61" s="19"/>
      <c r="E61" s="19"/>
      <c r="F61" s="63"/>
      <c r="G61" s="63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</row>
    <row r="62" spans="2:23" ht="18" customHeight="1" x14ac:dyDescent="0.15">
      <c r="B62" s="65"/>
      <c r="C62" s="65"/>
      <c r="D62" s="257"/>
      <c r="E62" s="257"/>
      <c r="F62" s="257"/>
      <c r="G62" s="257"/>
      <c r="H62" s="257"/>
      <c r="I62" s="257"/>
      <c r="J62" s="257"/>
      <c r="K62" s="257"/>
      <c r="L62" s="257"/>
      <c r="M62" s="258" t="s">
        <v>151</v>
      </c>
      <c r="N62" s="258"/>
      <c r="O62" s="209"/>
      <c r="P62" s="209"/>
      <c r="Q62" s="209"/>
      <c r="R62" s="209"/>
      <c r="S62" s="209"/>
      <c r="T62" s="209"/>
      <c r="U62" s="67" t="s">
        <v>10</v>
      </c>
      <c r="V62" s="19"/>
      <c r="W62" s="19"/>
    </row>
    <row r="63" spans="2:23" ht="9" customHeight="1" x14ac:dyDescent="0.15"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</row>
    <row r="64" spans="2:23" ht="9" customHeight="1" x14ac:dyDescent="0.15"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</row>
    <row r="65" spans="2:23" x14ac:dyDescent="0.15">
      <c r="B65" s="19" t="str">
        <f>"　上記は、　"&amp;I8&amp;"　代表として標記大会に出場することを認め、参加申込をいたします。"</f>
        <v>　上記は、　　代表として標記大会に出場することを認め、参加申込をいたします。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</row>
    <row r="66" spans="2:23" ht="3.95" customHeight="1" x14ac:dyDescent="0.15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</row>
    <row r="67" spans="2:23" x14ac:dyDescent="0.15">
      <c r="B67" s="19"/>
      <c r="C67" s="92" t="s">
        <v>158</v>
      </c>
      <c r="D67" s="62"/>
      <c r="E67" s="19" t="s">
        <v>93</v>
      </c>
      <c r="F67" s="208"/>
      <c r="G67" s="208"/>
      <c r="H67" s="19" t="s">
        <v>94</v>
      </c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</row>
    <row r="68" spans="2:23" ht="3.95" customHeight="1" x14ac:dyDescent="0.15">
      <c r="B68" s="19"/>
      <c r="C68" s="61"/>
      <c r="D68" s="19"/>
      <c r="E68" s="19"/>
      <c r="F68" s="63"/>
      <c r="G68" s="63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</row>
    <row r="69" spans="2:23" ht="14.25" x14ac:dyDescent="0.15"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6" t="str">
        <f>IF(I8="大阪府","大　阪"&amp;"　高等学校体育連盟会長",I8&amp;"　高等学校体育連盟会長")</f>
        <v>　高等学校体育連盟会長</v>
      </c>
      <c r="O69" s="209"/>
      <c r="P69" s="209"/>
      <c r="Q69" s="209"/>
      <c r="R69" s="209"/>
      <c r="S69" s="209"/>
      <c r="T69" s="209"/>
      <c r="U69" s="67"/>
      <c r="V69" s="19"/>
      <c r="W69" s="19"/>
    </row>
    <row r="70" spans="2:23" ht="12.95" customHeight="1" x14ac:dyDescent="0.15"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</row>
    <row r="71" spans="2:23" s="70" customFormat="1" ht="15" x14ac:dyDescent="0.15">
      <c r="B71" s="68" t="s">
        <v>153</v>
      </c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</row>
    <row r="72" spans="2:23" x14ac:dyDescent="0.15"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</row>
  </sheetData>
  <mergeCells count="167">
    <mergeCell ref="D62:L62"/>
    <mergeCell ref="M62:N62"/>
    <mergeCell ref="O62:T62"/>
    <mergeCell ref="F67:G67"/>
    <mergeCell ref="O69:T69"/>
    <mergeCell ref="F50:G50"/>
    <mergeCell ref="D52:L52"/>
    <mergeCell ref="M52:N52"/>
    <mergeCell ref="O52:T52"/>
    <mergeCell ref="F55:G55"/>
    <mergeCell ref="D57:L57"/>
    <mergeCell ref="M57:N57"/>
    <mergeCell ref="O57:T57"/>
    <mergeCell ref="F60:G60"/>
    <mergeCell ref="J43:L43"/>
    <mergeCell ref="M43:O43"/>
    <mergeCell ref="D44:F44"/>
    <mergeCell ref="G44:I44"/>
    <mergeCell ref="J44:L44"/>
    <mergeCell ref="M44:O44"/>
    <mergeCell ref="J41:L41"/>
    <mergeCell ref="M41:O41"/>
    <mergeCell ref="D42:F42"/>
    <mergeCell ref="G42:I42"/>
    <mergeCell ref="J42:L42"/>
    <mergeCell ref="M42:O42"/>
    <mergeCell ref="D43:F43"/>
    <mergeCell ref="G43:I43"/>
    <mergeCell ref="D41:F41"/>
    <mergeCell ref="G41:I41"/>
    <mergeCell ref="J39:L39"/>
    <mergeCell ref="M39:O39"/>
    <mergeCell ref="D40:F40"/>
    <mergeCell ref="G40:I40"/>
    <mergeCell ref="J40:L40"/>
    <mergeCell ref="M40:O40"/>
    <mergeCell ref="J37:L37"/>
    <mergeCell ref="M37:O37"/>
    <mergeCell ref="D38:F38"/>
    <mergeCell ref="G38:I38"/>
    <mergeCell ref="J38:L38"/>
    <mergeCell ref="M38:O38"/>
    <mergeCell ref="D39:F39"/>
    <mergeCell ref="G39:I39"/>
    <mergeCell ref="D37:F37"/>
    <mergeCell ref="G37:I37"/>
    <mergeCell ref="J35:L35"/>
    <mergeCell ref="M35:O35"/>
    <mergeCell ref="D36:F36"/>
    <mergeCell ref="G36:I36"/>
    <mergeCell ref="J36:L36"/>
    <mergeCell ref="M36:O36"/>
    <mergeCell ref="J33:L33"/>
    <mergeCell ref="M33:O33"/>
    <mergeCell ref="D34:F34"/>
    <mergeCell ref="G34:I34"/>
    <mergeCell ref="J34:L34"/>
    <mergeCell ref="M34:O34"/>
    <mergeCell ref="D35:F35"/>
    <mergeCell ref="G35:I35"/>
    <mergeCell ref="D33:F33"/>
    <mergeCell ref="G33:I33"/>
    <mergeCell ref="D27:F27"/>
    <mergeCell ref="G27:I27"/>
    <mergeCell ref="J31:L31"/>
    <mergeCell ref="M31:O31"/>
    <mergeCell ref="D32:F32"/>
    <mergeCell ref="G32:I32"/>
    <mergeCell ref="J32:L32"/>
    <mergeCell ref="M32:O32"/>
    <mergeCell ref="J29:L29"/>
    <mergeCell ref="M29:O29"/>
    <mergeCell ref="D30:F30"/>
    <mergeCell ref="G30:I30"/>
    <mergeCell ref="J30:L30"/>
    <mergeCell ref="M30:O30"/>
    <mergeCell ref="D31:F31"/>
    <mergeCell ref="G31:I31"/>
    <mergeCell ref="D29:F29"/>
    <mergeCell ref="G29:I29"/>
    <mergeCell ref="D28:F28"/>
    <mergeCell ref="G28:I28"/>
    <mergeCell ref="J28:L28"/>
    <mergeCell ref="J27:L27"/>
    <mergeCell ref="M27:O27"/>
    <mergeCell ref="M28:O28"/>
    <mergeCell ref="B25:B26"/>
    <mergeCell ref="C25:C26"/>
    <mergeCell ref="D25:O25"/>
    <mergeCell ref="P25:P26"/>
    <mergeCell ref="Q25:Q26"/>
    <mergeCell ref="R25:W26"/>
    <mergeCell ref="D26:F26"/>
    <mergeCell ref="G26:I26"/>
    <mergeCell ref="J26:L26"/>
    <mergeCell ref="M26:O26"/>
    <mergeCell ref="Q15:S16"/>
    <mergeCell ref="T17:U18"/>
    <mergeCell ref="V17:W18"/>
    <mergeCell ref="B18:C18"/>
    <mergeCell ref="D18:I18"/>
    <mergeCell ref="L18:M18"/>
    <mergeCell ref="T15:U16"/>
    <mergeCell ref="V15:W16"/>
    <mergeCell ref="B16:C16"/>
    <mergeCell ref="D16:I16"/>
    <mergeCell ref="L16:M16"/>
    <mergeCell ref="B15:C15"/>
    <mergeCell ref="D15:I15"/>
    <mergeCell ref="J15:O15"/>
    <mergeCell ref="B17:C17"/>
    <mergeCell ref="D17:I17"/>
    <mergeCell ref="J17:O17"/>
    <mergeCell ref="Q17:S18"/>
    <mergeCell ref="B23:C23"/>
    <mergeCell ref="D23:I23"/>
    <mergeCell ref="J23:N23"/>
    <mergeCell ref="O23:P23"/>
    <mergeCell ref="Q23:W23"/>
    <mergeCell ref="B19:C19"/>
    <mergeCell ref="D19:I19"/>
    <mergeCell ref="J19:O19"/>
    <mergeCell ref="Q19:W20"/>
    <mergeCell ref="B20:C20"/>
    <mergeCell ref="D20:I20"/>
    <mergeCell ref="L20:M20"/>
    <mergeCell ref="B21:C22"/>
    <mergeCell ref="D21:I21"/>
    <mergeCell ref="J21:W21"/>
    <mergeCell ref="D22:I22"/>
    <mergeCell ref="J22:W22"/>
    <mergeCell ref="B11:C12"/>
    <mergeCell ref="E11:F11"/>
    <mergeCell ref="J11:K11"/>
    <mergeCell ref="L11:O11"/>
    <mergeCell ref="Q11:S12"/>
    <mergeCell ref="T11:U12"/>
    <mergeCell ref="V11:W12"/>
    <mergeCell ref="D12:P12"/>
    <mergeCell ref="T13:U14"/>
    <mergeCell ref="V13:W14"/>
    <mergeCell ref="B14:C14"/>
    <mergeCell ref="D14:F14"/>
    <mergeCell ref="G14:H14"/>
    <mergeCell ref="J14:K14"/>
    <mergeCell ref="M14:O14"/>
    <mergeCell ref="M13:O13"/>
    <mergeCell ref="P13:P14"/>
    <mergeCell ref="Q13:S14"/>
    <mergeCell ref="B13:C13"/>
    <mergeCell ref="D13:F13"/>
    <mergeCell ref="G13:H13"/>
    <mergeCell ref="J13:K13"/>
    <mergeCell ref="Q8:W9"/>
    <mergeCell ref="B9:C10"/>
    <mergeCell ref="D9:P10"/>
    <mergeCell ref="Q10:S10"/>
    <mergeCell ref="B1:W1"/>
    <mergeCell ref="B2:W2"/>
    <mergeCell ref="B5:C5"/>
    <mergeCell ref="Q5:S7"/>
    <mergeCell ref="T5:W7"/>
    <mergeCell ref="D6:P7"/>
    <mergeCell ref="B7:C7"/>
    <mergeCell ref="B8:C8"/>
    <mergeCell ref="T10:U10"/>
    <mergeCell ref="V10:W10"/>
  </mergeCells>
  <phoneticPr fontId="10"/>
  <dataValidations count="21">
    <dataValidation type="list" allowBlank="1" showInputMessage="1" showErrorMessage="1" sqref="Y45" xr:uid="{9678EE5D-4C72-4463-AF7C-558C0AD28832}">
      <formula1>"　,有"</formula1>
    </dataValidation>
    <dataValidation type="list" allowBlank="1" showInputMessage="1" showErrorMessage="1" sqref="D45 C27:C44" xr:uid="{D74A4AD8-09D6-4AD3-95EF-D986E4C84A6E}">
      <formula1>"ＧＫ,ＤＦ,ＭＦ,ＦＷ"</formula1>
    </dataValidation>
    <dataValidation type="list" allowBlank="1" showInputMessage="1" showErrorMessage="1" sqref="C45" xr:uid="{984537A0-B1EB-4E51-A784-3DB9B1E605A6}">
      <formula1>"15,⑮"</formula1>
    </dataValidation>
    <dataValidation type="list" allowBlank="1" showInputMessage="1" showErrorMessage="1" sqref="B40 B42 B44" xr:uid="{19BC7036-854A-46CE-8B94-5539654345FD}">
      <formula1>"14,⑭"</formula1>
    </dataValidation>
    <dataValidation type="list" allowBlank="1" showInputMessage="1" showErrorMessage="1" sqref="B37" xr:uid="{F3DC7F9A-2150-4739-B89F-DFF3C58B8A13}">
      <formula1>"11,⑪"</formula1>
    </dataValidation>
    <dataValidation type="list" allowBlank="1" showInputMessage="1" showErrorMessage="1" sqref="B36" xr:uid="{8BE9EDB9-307A-44D1-94FD-9D9BD46D9E3F}">
      <formula1>"10,⑩"</formula1>
    </dataValidation>
    <dataValidation type="list" allowBlank="1" showInputMessage="1" showErrorMessage="1" sqref="B35" xr:uid="{618EE304-7F52-410F-9505-0818BFA24F25}">
      <formula1>"９,⑨"</formula1>
    </dataValidation>
    <dataValidation type="list" allowBlank="1" showInputMessage="1" showErrorMessage="1" sqref="B33" xr:uid="{3DE9D003-CCD2-4465-A838-1B3F903C5750}">
      <formula1>"７,⑦"</formula1>
    </dataValidation>
    <dataValidation type="list" allowBlank="1" showInputMessage="1" showErrorMessage="1" sqref="B32" xr:uid="{FF835720-0F1A-4241-9DA5-8CDF0E10866C}">
      <formula1>"６,⑥"</formula1>
    </dataValidation>
    <dataValidation type="list" allowBlank="1" showInputMessage="1" showErrorMessage="1" sqref="B34" xr:uid="{AF969A36-5D6A-4D37-9778-42FD3A385D3D}">
      <formula1>"８,⑧"</formula1>
    </dataValidation>
    <dataValidation type="list" allowBlank="1" showInputMessage="1" showErrorMessage="1" sqref="B30" xr:uid="{3B03E6E1-0170-4207-9102-E2F61D624952}">
      <formula1>"４,④"</formula1>
    </dataValidation>
    <dataValidation type="list" allowBlank="1" showInputMessage="1" showErrorMessage="1" sqref="B28" xr:uid="{D703EB2E-F641-4991-8D38-70B9E9DA612C}">
      <formula1>"２,②"</formula1>
    </dataValidation>
    <dataValidation type="list" allowBlank="1" showInputMessage="1" showErrorMessage="1" sqref="B29" xr:uid="{725D522F-CA57-4B71-8D03-9BC187A1D51B}">
      <formula1>"３,③"</formula1>
    </dataValidation>
    <dataValidation type="list" allowBlank="1" showInputMessage="1" showErrorMessage="1" sqref="B27" xr:uid="{BDA942ED-D5DD-422F-BA62-C3A417F2C3DD}">
      <formula1>"１,①"</formula1>
    </dataValidation>
    <dataValidation type="list" allowBlank="1" showInputMessage="1" showErrorMessage="1" sqref="B31" xr:uid="{8292831F-E054-4EE8-AF91-5B5E6E883734}">
      <formula1>"５,⑤"</formula1>
    </dataValidation>
    <dataValidation type="list" allowBlank="1" showInputMessage="1" showErrorMessage="1" sqref="B38" xr:uid="{7A017916-BE94-4CCD-857B-9E41F5A2100D}">
      <formula1>"12,⑫"</formula1>
    </dataValidation>
    <dataValidation type="textLength" allowBlank="1" showInputMessage="1" showErrorMessage="1" sqref="H11" xr:uid="{36730620-B5CA-4051-889D-3C1251026C62}">
      <formula1>0</formula1>
      <formula2>9999</formula2>
    </dataValidation>
    <dataValidation allowBlank="1" showInputMessage="1" showErrorMessage="1" sqref="D8:P8 D15:I20 J16 L16:M16 O16:P16 K45 N45 R45 T45 V45 X45 D50:D51 D23:J23 T11:W18 G13:H14 J13:K14 F50:G51 D12 M13:O14 P13 O52:T52 D55:D56 F55:G56 W27:W44 J18 O20:P20 L18:M18 J20 L20:M20 J27:J44 M27:M44 Q27:Q44 S27:S44 U27:U44 O57:T57 D67:D68 F67:G68 O62:T62 F60:G61 D60:D61 O69:T69" xr:uid="{AE6FEF24-691F-41C6-BC20-A03335B9679F}"/>
    <dataValidation type="list" allowBlank="1" showInputMessage="1" showErrorMessage="1" sqref="B39 B41 B43" xr:uid="{516EF772-58D4-4F1D-B4E6-ADA2F5FF1980}">
      <formula1>"13,⑬"</formula1>
    </dataValidation>
    <dataValidation allowBlank="1" showInputMessage="1" showErrorMessage="1" errorTitle="文字入力エラー" error="半角数字で入力してください" sqref="O18:P18" xr:uid="{0A394C4F-0B93-4C2F-AD62-1A0C2157FB15}"/>
    <dataValidation type="list" allowBlank="1" showInputMessage="1" showErrorMessage="1" sqref="T5:W7" xr:uid="{3BAEDEDA-3A0E-4C45-898B-5EDCFE96FED6}">
      <formula1>"参加校,新規"</formula1>
    </dataValidation>
  </dataValidations>
  <pageMargins left="0.11811023622047245" right="0.11811023622047245" top="0.35433070866141736" bottom="0.15748031496062992" header="0.31496062992125984" footer="0.31496062992125984"/>
  <pageSetup paperSize="9" scale="69" orientation="portrait" r:id="rId1"/>
  <legacyDrawing r:id="rId2"/>
</worksheet>
</file>

<file path=docMetadata/LabelInfo.xml><?xml version="1.0" encoding="utf-8"?>
<clbl:labelList xmlns:clbl="http://schemas.microsoft.com/office/2020/mipLabelMetadata">
  <clbl:label id="{053333c1-e2b4-49ac-8002-9132238116e0}" enabled="1" method="Privileged" siteId="{000f0d41-850a-41c5-a087-17535fa7e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参加申込書（単独チーム用）</vt:lpstr>
      <vt:lpstr>Sheet1</vt:lpstr>
      <vt:lpstr>参加申込書（合同チーム用）</vt:lpstr>
      <vt:lpstr>'参加申込書（単独チーム用）'!Print_Area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奈良県立香芝高等学校</dc:creator>
  <cp:lastModifiedBy>jimukyoku@aichikoutairen.jp</cp:lastModifiedBy>
  <cp:revision>1</cp:revision>
  <cp:lastPrinted>2025-02-20T06:14:42Z</cp:lastPrinted>
  <dcterms:created xsi:type="dcterms:W3CDTF">2005-01-05T05:42:08Z</dcterms:created>
  <dcterms:modified xsi:type="dcterms:W3CDTF">2026-03-17T01:12:33Z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1041-10.8.0.5416</vt:lpwstr>
  </property>
</Properties>
</file>