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heckCompatibility="1" defaultThemeVersion="124226"/>
  <mc:AlternateContent xmlns:mc="http://schemas.openxmlformats.org/markup-compatibility/2006">
    <mc:Choice Requires="x15">
      <x15ac:absPath xmlns:x15ac="http://schemas.microsoft.com/office/spreadsheetml/2010/11/ac" url="C:\Users\civas\OneDrive\デスクトップ\"/>
    </mc:Choice>
  </mc:AlternateContent>
  <xr:revisionPtr revIDLastSave="0" documentId="13_ncr:1_{892D2D66-AE91-4133-946E-5ACC736EEC15}" xr6:coauthVersionLast="47" xr6:coauthVersionMax="47" xr10:uidLastSave="{00000000-0000-0000-0000-000000000000}"/>
  <bookViews>
    <workbookView xWindow="-108" yWindow="-108" windowWidth="23256" windowHeight="12456" xr2:uid="{00000000-000D-0000-FFFF-FFFF00000000}"/>
  </bookViews>
  <sheets>
    <sheet name="入力をする前に必ずお読みください。" sheetId="6" r:id="rId1"/>
    <sheet name="学校等入力" sheetId="7" r:id="rId2"/>
    <sheet name="選手・監督入力" sheetId="4" r:id="rId3"/>
    <sheet name="申込書印刷（男子）" sheetId="2" r:id="rId4"/>
    <sheet name="申込書印刷（女子）" sheetId="3" r:id="rId5"/>
    <sheet name="プログラム掲載用" sheetId="8" r:id="rId6"/>
  </sheets>
  <definedNames>
    <definedName name="_xlnm.Print_Area" localSheetId="1">学校等入力!$A$1:$D$15</definedName>
    <definedName name="_xlnm.Print_Area" localSheetId="4">'申込書印刷（女子）'!$A$1:$K$60</definedName>
    <definedName name="_xlnm.Print_Area" localSheetId="3">'申込書印刷（男子）'!$A$1:$K$60</definedName>
    <definedName name="_xlnm.Print_Area" localSheetId="2">選手・監督入力!$A$2:$R$45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3" l="1"/>
  <c r="C16" i="2"/>
  <c r="G50" i="3"/>
  <c r="G48" i="3"/>
  <c r="G46" i="3"/>
  <c r="G44" i="3"/>
  <c r="G39" i="3"/>
  <c r="G37" i="3"/>
  <c r="G35" i="3"/>
  <c r="G33" i="3"/>
  <c r="G28" i="3"/>
  <c r="G26" i="3"/>
  <c r="G24" i="3"/>
  <c r="G22" i="3"/>
  <c r="G17" i="3"/>
  <c r="G15" i="3"/>
  <c r="G13" i="3"/>
  <c r="G11" i="3"/>
  <c r="P24" i="8"/>
  <c r="P23" i="8"/>
  <c r="P22" i="8"/>
  <c r="P21" i="8"/>
  <c r="P18" i="8"/>
  <c r="P17" i="8"/>
  <c r="P16" i="8"/>
  <c r="P15" i="8"/>
  <c r="P12" i="8"/>
  <c r="P11" i="8"/>
  <c r="P10" i="8"/>
  <c r="P9" i="8"/>
  <c r="O24" i="8"/>
  <c r="O23" i="8"/>
  <c r="O22" i="8"/>
  <c r="O21" i="8"/>
  <c r="O18" i="8"/>
  <c r="O17" i="8"/>
  <c r="O16" i="8"/>
  <c r="O15" i="8"/>
  <c r="O12" i="8"/>
  <c r="O11" i="8"/>
  <c r="O10" i="8"/>
  <c r="O9" i="8"/>
  <c r="N24" i="8"/>
  <c r="N23" i="8"/>
  <c r="N22" i="8"/>
  <c r="N21" i="8"/>
  <c r="N18" i="8"/>
  <c r="N17" i="8"/>
  <c r="N16" i="8"/>
  <c r="N15" i="8"/>
  <c r="N12" i="8"/>
  <c r="N9" i="8"/>
  <c r="N10" i="8"/>
  <c r="N11" i="8"/>
  <c r="L24" i="8"/>
  <c r="L23" i="8"/>
  <c r="L22" i="8"/>
  <c r="L21" i="8"/>
  <c r="L18" i="8"/>
  <c r="L17" i="8"/>
  <c r="L16" i="8"/>
  <c r="L15" i="8"/>
  <c r="L12" i="8"/>
  <c r="L11" i="8"/>
  <c r="L10" i="8"/>
  <c r="L9" i="8"/>
  <c r="O3" i="8"/>
  <c r="N6" i="8"/>
  <c r="N5" i="8"/>
  <c r="N4" i="8"/>
  <c r="N3" i="8"/>
  <c r="L6" i="8"/>
  <c r="L5" i="8"/>
  <c r="L4" i="8"/>
  <c r="L3" i="8"/>
  <c r="G24" i="8"/>
  <c r="G23" i="8"/>
  <c r="G22" i="8"/>
  <c r="G21" i="8"/>
  <c r="E24" i="8"/>
  <c r="E23" i="8"/>
  <c r="E22" i="8"/>
  <c r="E21" i="8"/>
  <c r="C24" i="8"/>
  <c r="C23" i="8"/>
  <c r="C22" i="8"/>
  <c r="C21" i="8"/>
  <c r="G18" i="8"/>
  <c r="G17" i="8"/>
  <c r="G16" i="8"/>
  <c r="G15" i="8"/>
  <c r="F18" i="8"/>
  <c r="F17" i="8"/>
  <c r="F16" i="8"/>
  <c r="F15" i="8"/>
  <c r="E18" i="8"/>
  <c r="E17" i="8"/>
  <c r="E16" i="8"/>
  <c r="E15" i="8"/>
  <c r="C18" i="8"/>
  <c r="C17" i="8"/>
  <c r="C16" i="8"/>
  <c r="C15" i="8"/>
  <c r="G12" i="8"/>
  <c r="F11" i="8"/>
  <c r="F10" i="8"/>
  <c r="F9" i="8"/>
  <c r="E12" i="8"/>
  <c r="E11" i="8"/>
  <c r="C12" i="8"/>
  <c r="C11" i="8"/>
  <c r="C10" i="8"/>
  <c r="C9" i="8"/>
  <c r="C4" i="8"/>
  <c r="C5" i="8"/>
  <c r="C6" i="8"/>
  <c r="C3" i="8"/>
  <c r="K51" i="3"/>
  <c r="J51" i="3"/>
  <c r="C51" i="3"/>
  <c r="K50" i="3"/>
  <c r="J50" i="3"/>
  <c r="H50" i="3"/>
  <c r="F50" i="3"/>
  <c r="E50" i="3"/>
  <c r="C50" i="3"/>
  <c r="K49" i="3"/>
  <c r="J49" i="3"/>
  <c r="C49" i="3"/>
  <c r="K48" i="3"/>
  <c r="J48" i="3"/>
  <c r="H48" i="3"/>
  <c r="F48" i="3"/>
  <c r="E48" i="3"/>
  <c r="C48" i="3"/>
  <c r="K47" i="3"/>
  <c r="J47" i="3"/>
  <c r="C47" i="3"/>
  <c r="K46" i="3"/>
  <c r="J46" i="3"/>
  <c r="H46" i="3"/>
  <c r="F46" i="3"/>
  <c r="E46" i="3"/>
  <c r="C46" i="3"/>
  <c r="K45" i="3"/>
  <c r="J45" i="3"/>
  <c r="C45" i="3"/>
  <c r="K44" i="3"/>
  <c r="J44" i="3"/>
  <c r="H44" i="3"/>
  <c r="F44" i="3"/>
  <c r="E44" i="3"/>
  <c r="C44" i="3"/>
  <c r="K40" i="3"/>
  <c r="J40" i="3"/>
  <c r="C40" i="3"/>
  <c r="K39" i="3"/>
  <c r="J39" i="3"/>
  <c r="H39" i="3"/>
  <c r="F39" i="3"/>
  <c r="E39" i="3"/>
  <c r="C39" i="3"/>
  <c r="K38" i="3"/>
  <c r="J38" i="3"/>
  <c r="C38" i="3"/>
  <c r="K37" i="3"/>
  <c r="J37" i="3"/>
  <c r="H37" i="3"/>
  <c r="F37" i="3"/>
  <c r="E37" i="3"/>
  <c r="C37" i="3"/>
  <c r="K36" i="3"/>
  <c r="J36" i="3"/>
  <c r="C36" i="3"/>
  <c r="K35" i="3"/>
  <c r="J35" i="3"/>
  <c r="H35" i="3"/>
  <c r="F35" i="3"/>
  <c r="E35" i="3"/>
  <c r="C35" i="3"/>
  <c r="K34" i="3"/>
  <c r="J34" i="3"/>
  <c r="C34" i="3"/>
  <c r="K33" i="3"/>
  <c r="J33" i="3"/>
  <c r="H33" i="3"/>
  <c r="F33" i="3"/>
  <c r="E33" i="3"/>
  <c r="C33" i="3"/>
  <c r="J23" i="3"/>
  <c r="K23" i="3"/>
  <c r="J24" i="3"/>
  <c r="K24" i="3"/>
  <c r="J25" i="3"/>
  <c r="K25" i="3"/>
  <c r="J26" i="3"/>
  <c r="K26" i="3"/>
  <c r="J27" i="3"/>
  <c r="K27" i="3"/>
  <c r="J28" i="3"/>
  <c r="K28" i="3"/>
  <c r="J29" i="3"/>
  <c r="K29" i="3"/>
  <c r="J22" i="3"/>
  <c r="H24" i="3"/>
  <c r="H26" i="3"/>
  <c r="H28" i="3"/>
  <c r="F24" i="3"/>
  <c r="F26" i="3"/>
  <c r="F28" i="3"/>
  <c r="F13" i="3"/>
  <c r="F15" i="3"/>
  <c r="F17" i="3"/>
  <c r="H22" i="3"/>
  <c r="E24" i="3"/>
  <c r="E26" i="3"/>
  <c r="E28" i="3"/>
  <c r="C24" i="3"/>
  <c r="C25" i="3"/>
  <c r="C26" i="3"/>
  <c r="C27" i="3"/>
  <c r="C28" i="3"/>
  <c r="C29" i="3"/>
  <c r="C23" i="3"/>
  <c r="F22" i="3"/>
  <c r="E22" i="3"/>
  <c r="C22" i="3"/>
  <c r="E13" i="3"/>
  <c r="E15" i="3"/>
  <c r="E17" i="3"/>
  <c r="C13" i="3"/>
  <c r="C14" i="3"/>
  <c r="C15" i="3"/>
  <c r="C17" i="3"/>
  <c r="C18" i="3"/>
  <c r="J11" i="3"/>
  <c r="J13" i="3"/>
  <c r="H11" i="3"/>
  <c r="F11" i="3"/>
  <c r="E11" i="3"/>
  <c r="C12" i="3"/>
  <c r="C11" i="3"/>
  <c r="G58" i="3"/>
  <c r="C58" i="3"/>
  <c r="G55" i="3"/>
  <c r="C55" i="3"/>
  <c r="K22" i="3"/>
  <c r="K18" i="3"/>
  <c r="J18" i="3"/>
  <c r="H18" i="3"/>
  <c r="K16" i="3"/>
  <c r="J16" i="3"/>
  <c r="H16" i="3"/>
  <c r="H13" i="3"/>
  <c r="H7" i="3"/>
  <c r="C7" i="3"/>
  <c r="C6" i="3"/>
  <c r="G5" i="3"/>
  <c r="C5" i="3"/>
  <c r="G4" i="3"/>
  <c r="C4" i="3"/>
  <c r="C3" i="3"/>
  <c r="A1" i="3"/>
  <c r="K51" i="2"/>
  <c r="J51" i="2"/>
  <c r="C51" i="2"/>
  <c r="J50" i="2"/>
  <c r="H50" i="2"/>
  <c r="G50" i="2"/>
  <c r="F50" i="2"/>
  <c r="E50" i="2"/>
  <c r="C50" i="2"/>
  <c r="K49" i="2"/>
  <c r="J49" i="2"/>
  <c r="C49" i="2"/>
  <c r="J48" i="2"/>
  <c r="H48" i="2"/>
  <c r="G48" i="2"/>
  <c r="F48" i="2"/>
  <c r="E48" i="2"/>
  <c r="C48" i="2"/>
  <c r="K47" i="2"/>
  <c r="J47" i="2"/>
  <c r="C47" i="2"/>
  <c r="J46" i="2"/>
  <c r="H46" i="2"/>
  <c r="G46" i="2"/>
  <c r="F46" i="2"/>
  <c r="E46" i="2"/>
  <c r="C46" i="2"/>
  <c r="K45" i="2"/>
  <c r="J45" i="2"/>
  <c r="C45" i="2"/>
  <c r="J44" i="2"/>
  <c r="H44" i="2"/>
  <c r="G44" i="2"/>
  <c r="F44" i="2"/>
  <c r="E44" i="2"/>
  <c r="C44" i="2"/>
  <c r="H35" i="2"/>
  <c r="H37" i="2"/>
  <c r="H39" i="2"/>
  <c r="G33" i="2"/>
  <c r="K40" i="2"/>
  <c r="J40" i="2"/>
  <c r="C40" i="2"/>
  <c r="J39" i="2"/>
  <c r="G39" i="2"/>
  <c r="F39" i="2"/>
  <c r="E39" i="2"/>
  <c r="C39" i="2"/>
  <c r="K38" i="2"/>
  <c r="J38" i="2"/>
  <c r="C38" i="2"/>
  <c r="J37" i="2"/>
  <c r="G37" i="2"/>
  <c r="F37" i="2"/>
  <c r="E37" i="2"/>
  <c r="C37" i="2"/>
  <c r="K36" i="2"/>
  <c r="J36" i="2"/>
  <c r="C36" i="2"/>
  <c r="J35" i="2"/>
  <c r="G35" i="2"/>
  <c r="F35" i="2"/>
  <c r="E35" i="2"/>
  <c r="C35" i="2"/>
  <c r="K34" i="2"/>
  <c r="J34" i="2"/>
  <c r="C34" i="2"/>
  <c r="J33" i="2"/>
  <c r="H33" i="2"/>
  <c r="F33" i="2"/>
  <c r="E33" i="2"/>
  <c r="C33" i="2"/>
  <c r="C24" i="2"/>
  <c r="C25" i="2"/>
  <c r="C26" i="2"/>
  <c r="C27" i="2"/>
  <c r="C28" i="2"/>
  <c r="C29" i="2"/>
  <c r="C22" i="2"/>
  <c r="C23" i="2"/>
  <c r="J24" i="2"/>
  <c r="K24" i="2"/>
  <c r="J25" i="2"/>
  <c r="K25" i="2"/>
  <c r="J26" i="2"/>
  <c r="K26" i="2"/>
  <c r="J27" i="2"/>
  <c r="K27" i="2"/>
  <c r="J28" i="2"/>
  <c r="K28" i="2"/>
  <c r="J29" i="2"/>
  <c r="K29" i="2"/>
  <c r="J22" i="2"/>
  <c r="K22" i="2"/>
  <c r="J23" i="2"/>
  <c r="E24" i="2"/>
  <c r="F24" i="2"/>
  <c r="G24" i="2"/>
  <c r="E26" i="2"/>
  <c r="F26" i="2"/>
  <c r="G26" i="2"/>
  <c r="E28" i="2"/>
  <c r="F28" i="2"/>
  <c r="G28" i="2"/>
  <c r="H24" i="2"/>
  <c r="H26" i="2"/>
  <c r="H28" i="2"/>
  <c r="J11" i="2"/>
  <c r="J13" i="2"/>
  <c r="C13" i="2"/>
  <c r="C14" i="2"/>
  <c r="C15" i="2"/>
  <c r="C17" i="2"/>
  <c r="C18" i="2"/>
  <c r="E13" i="2"/>
  <c r="F13" i="2"/>
  <c r="G13" i="2"/>
  <c r="E15" i="2"/>
  <c r="F15" i="2"/>
  <c r="G15" i="2"/>
  <c r="E17" i="2"/>
  <c r="F17" i="2"/>
  <c r="G17" i="2"/>
  <c r="C12" i="2"/>
  <c r="C11" i="2"/>
  <c r="G58" i="2"/>
  <c r="B4" i="8"/>
  <c r="F24" i="8"/>
  <c r="F23" i="8"/>
  <c r="F22" i="8"/>
  <c r="F21" i="8"/>
  <c r="E10" i="8"/>
  <c r="G10" i="8"/>
  <c r="G11" i="8"/>
  <c r="F12" i="8"/>
  <c r="G9" i="8"/>
  <c r="E9" i="8"/>
  <c r="P3" i="8"/>
  <c r="G3" i="8"/>
  <c r="F3" i="8"/>
  <c r="E4" i="8"/>
  <c r="E5" i="8"/>
  <c r="E6" i="8"/>
  <c r="E3" i="8"/>
  <c r="K24" i="8"/>
  <c r="K23" i="8"/>
  <c r="K22" i="8"/>
  <c r="K21" i="8"/>
  <c r="K18" i="8"/>
  <c r="K17" i="8"/>
  <c r="K16" i="8"/>
  <c r="K15" i="8"/>
  <c r="K12" i="8"/>
  <c r="K11" i="8"/>
  <c r="K10" i="8"/>
  <c r="K9" i="8"/>
  <c r="B24" i="8"/>
  <c r="B23" i="8"/>
  <c r="B22" i="8"/>
  <c r="B21" i="8"/>
  <c r="B18" i="8"/>
  <c r="B17" i="8"/>
  <c r="B16" i="8"/>
  <c r="B15" i="8"/>
  <c r="B12" i="8"/>
  <c r="B11" i="8"/>
  <c r="B10" i="8"/>
  <c r="B9" i="8"/>
  <c r="B3" i="8"/>
  <c r="K6" i="8"/>
  <c r="K5" i="8"/>
  <c r="K4" i="8"/>
  <c r="K3" i="8"/>
  <c r="B5" i="8"/>
  <c r="B6" i="8"/>
  <c r="K18" i="2"/>
  <c r="J18" i="2"/>
  <c r="K16" i="2"/>
  <c r="J16" i="2"/>
  <c r="H18" i="2"/>
  <c r="H16" i="2"/>
  <c r="H13" i="2"/>
  <c r="H11" i="2"/>
  <c r="K23" i="2"/>
  <c r="H22" i="2"/>
  <c r="G22" i="2"/>
  <c r="F22" i="2"/>
  <c r="E22" i="2"/>
  <c r="G11" i="2"/>
  <c r="F11" i="2"/>
  <c r="E11" i="2"/>
  <c r="G55" i="2"/>
  <c r="C58" i="2"/>
  <c r="C55" i="2"/>
  <c r="C6" i="2"/>
  <c r="H7" i="2"/>
  <c r="C7" i="2"/>
  <c r="G5" i="2"/>
  <c r="G4" i="2"/>
  <c r="C5" i="2"/>
  <c r="C4" i="2"/>
  <c r="C3" i="2"/>
  <c r="A1" i="2" l="1"/>
</calcChain>
</file>

<file path=xl/sharedStrings.xml><?xml version="1.0" encoding="utf-8"?>
<sst xmlns="http://schemas.openxmlformats.org/spreadsheetml/2006/main" count="355" uniqueCount="80">
  <si>
    <t>フェンシング競技　参加申込書</t>
    <rPh sb="6" eb="8">
      <t>キョウギ</t>
    </rPh>
    <rPh sb="9" eb="11">
      <t>サンカ</t>
    </rPh>
    <rPh sb="11" eb="14">
      <t>モウシコミショ</t>
    </rPh>
    <phoneticPr fontId="1"/>
  </si>
  <si>
    <t>県名</t>
    <rPh sb="0" eb="2">
      <t>ケンメイ</t>
    </rPh>
    <phoneticPr fontId="1"/>
  </si>
  <si>
    <t>静岡県</t>
    <rPh sb="0" eb="3">
      <t>シズオカケン</t>
    </rPh>
    <phoneticPr fontId="1"/>
  </si>
  <si>
    <t>性別</t>
    <rPh sb="0" eb="2">
      <t>セイベツ</t>
    </rPh>
    <phoneticPr fontId="1"/>
  </si>
  <si>
    <t>三重県</t>
    <rPh sb="0" eb="3">
      <t>ミエケン</t>
    </rPh>
    <phoneticPr fontId="1"/>
  </si>
  <si>
    <t>学校名</t>
    <rPh sb="0" eb="2">
      <t>ガッコウ</t>
    </rPh>
    <rPh sb="2" eb="3">
      <t>メイ</t>
    </rPh>
    <phoneticPr fontId="1"/>
  </si>
  <si>
    <t>愛知県</t>
    <rPh sb="0" eb="3">
      <t>アイチケン</t>
    </rPh>
    <phoneticPr fontId="1"/>
  </si>
  <si>
    <t>電話</t>
    <rPh sb="0" eb="2">
      <t>デンワ</t>
    </rPh>
    <phoneticPr fontId="1"/>
  </si>
  <si>
    <t>岐阜県</t>
    <rPh sb="0" eb="3">
      <t>ギフケン</t>
    </rPh>
    <phoneticPr fontId="1"/>
  </si>
  <si>
    <t>FAX</t>
    <phoneticPr fontId="1"/>
  </si>
  <si>
    <t>学校所在地</t>
    <rPh sb="0" eb="2">
      <t>ガッコウ</t>
    </rPh>
    <rPh sb="2" eb="5">
      <t>ショザイチ</t>
    </rPh>
    <phoneticPr fontId="1"/>
  </si>
  <si>
    <t>総責任者</t>
    <rPh sb="0" eb="1">
      <t>ソウ</t>
    </rPh>
    <rPh sb="1" eb="4">
      <t>セキニンシャ</t>
    </rPh>
    <phoneticPr fontId="1"/>
  </si>
  <si>
    <t>携帯電話番号</t>
    <rPh sb="0" eb="2">
      <t>ケイタイ</t>
    </rPh>
    <rPh sb="2" eb="4">
      <t>デンワ</t>
    </rPh>
    <rPh sb="4" eb="6">
      <t>バンゴウ</t>
    </rPh>
    <phoneticPr fontId="1"/>
  </si>
  <si>
    <t>団体</t>
    <rPh sb="0" eb="2">
      <t>ダンタイ</t>
    </rPh>
    <phoneticPr fontId="1"/>
  </si>
  <si>
    <t>氏名</t>
    <rPh sb="0" eb="2">
      <t>シメイ</t>
    </rPh>
    <phoneticPr fontId="1"/>
  </si>
  <si>
    <t>学年</t>
    <rPh sb="0" eb="2">
      <t>ガクネン</t>
    </rPh>
    <phoneticPr fontId="1"/>
  </si>
  <si>
    <t>生年月日</t>
    <rPh sb="0" eb="2">
      <t>セイネン</t>
    </rPh>
    <rPh sb="2" eb="4">
      <t>ガッピ</t>
    </rPh>
    <phoneticPr fontId="1"/>
  </si>
  <si>
    <t>上記選手は本校在学生徒で表記大会に出場することを認めます。</t>
    <phoneticPr fontId="1"/>
  </si>
  <si>
    <t>東海高等学校体育連盟会長　様</t>
    <rPh sb="0" eb="2">
      <t>トウカイ</t>
    </rPh>
    <rPh sb="2" eb="4">
      <t>コウトウ</t>
    </rPh>
    <rPh sb="4" eb="6">
      <t>ガッコウ</t>
    </rPh>
    <rPh sb="6" eb="8">
      <t>タイイク</t>
    </rPh>
    <rPh sb="8" eb="10">
      <t>レンメイ</t>
    </rPh>
    <rPh sb="10" eb="12">
      <t>カイチョウ</t>
    </rPh>
    <rPh sb="13" eb="14">
      <t>サマ</t>
    </rPh>
    <phoneticPr fontId="1"/>
  </si>
  <si>
    <t>県予選</t>
    <rPh sb="0" eb="1">
      <t>ケン</t>
    </rPh>
    <rPh sb="1" eb="3">
      <t>ヨセン</t>
    </rPh>
    <phoneticPr fontId="1"/>
  </si>
  <si>
    <t>位</t>
    <rPh sb="0" eb="1">
      <t>イ</t>
    </rPh>
    <phoneticPr fontId="1"/>
  </si>
  <si>
    <t>監督名</t>
    <rPh sb="0" eb="2">
      <t>カントク</t>
    </rPh>
    <rPh sb="2" eb="3">
      <t>メイ</t>
    </rPh>
    <phoneticPr fontId="1"/>
  </si>
  <si>
    <t>位</t>
    <rPh sb="0" eb="1">
      <t>イ</t>
    </rPh>
    <phoneticPr fontId="1"/>
  </si>
  <si>
    <t>申込書作成説明書</t>
    <rPh sb="0" eb="3">
      <t>モウシコミショ</t>
    </rPh>
    <rPh sb="3" eb="8">
      <t>サクセイセツメイショ</t>
    </rPh>
    <phoneticPr fontId="8"/>
  </si>
  <si>
    <t>※情報を処理する時間短縮のため、必要なすべてのシートに入力してください。</t>
    <rPh sb="1" eb="3">
      <t>ジョウホウ</t>
    </rPh>
    <rPh sb="4" eb="6">
      <t>ショリ</t>
    </rPh>
    <rPh sb="8" eb="12">
      <t>ジカンタンシュク</t>
    </rPh>
    <rPh sb="16" eb="18">
      <t>ヒツヨウ</t>
    </rPh>
    <rPh sb="27" eb="29">
      <t>ニュウリョク</t>
    </rPh>
    <phoneticPr fontId="8"/>
  </si>
  <si>
    <t>学校名</t>
    <rPh sb="0" eb="3">
      <t>ガッコウメイ</t>
    </rPh>
    <phoneticPr fontId="8"/>
  </si>
  <si>
    <t>（ふりがな）</t>
    <phoneticPr fontId="1"/>
  </si>
  <si>
    <t>（正式名称）</t>
    <phoneticPr fontId="1"/>
  </si>
  <si>
    <t>（略称）</t>
    <phoneticPr fontId="1"/>
  </si>
  <si>
    <t>（住所）</t>
    <rPh sb="1" eb="3">
      <t>ジュウショ</t>
    </rPh>
    <phoneticPr fontId="1"/>
  </si>
  <si>
    <t>〒</t>
    <phoneticPr fontId="1"/>
  </si>
  <si>
    <t>総責任者</t>
    <rPh sb="0" eb="1">
      <t>ソウ</t>
    </rPh>
    <rPh sb="1" eb="4">
      <t>セキニンシャ</t>
    </rPh>
    <phoneticPr fontId="8"/>
  </si>
  <si>
    <t>（携帯電話番号）</t>
    <rPh sb="1" eb="3">
      <t>ケイタイ</t>
    </rPh>
    <rPh sb="3" eb="5">
      <t>デンワ</t>
    </rPh>
    <rPh sb="5" eb="7">
      <t>バンゴウ</t>
    </rPh>
    <phoneticPr fontId="1"/>
  </si>
  <si>
    <t>電話番号</t>
    <rPh sb="0" eb="2">
      <t>デンワ</t>
    </rPh>
    <rPh sb="2" eb="4">
      <t>バンゴウ</t>
    </rPh>
    <phoneticPr fontId="1"/>
  </si>
  <si>
    <t>FAX番号</t>
    <rPh sb="3" eb="5">
      <t>バンゴウ</t>
    </rPh>
    <phoneticPr fontId="1"/>
  </si>
  <si>
    <t>(メールアドレス）</t>
    <phoneticPr fontId="1"/>
  </si>
  <si>
    <t>（氏名）</t>
    <rPh sb="1" eb="3">
      <t>シメイ</t>
    </rPh>
    <phoneticPr fontId="1"/>
  </si>
  <si>
    <t>学校長</t>
    <rPh sb="0" eb="3">
      <t>ガッコウチョウ</t>
    </rPh>
    <phoneticPr fontId="1"/>
  </si>
  <si>
    <t>第</t>
    <rPh sb="0" eb="1">
      <t>ダイ</t>
    </rPh>
    <phoneticPr fontId="1"/>
  </si>
  <si>
    <t>回</t>
    <rPh sb="0" eb="1">
      <t>カイ</t>
    </rPh>
    <phoneticPr fontId="1"/>
  </si>
  <si>
    <t>県高体連会長</t>
    <rPh sb="0" eb="1">
      <t>ケン</t>
    </rPh>
    <rPh sb="1" eb="4">
      <t>コウタイレン</t>
    </rPh>
    <rPh sb="4" eb="6">
      <t>カイチョウ</t>
    </rPh>
    <phoneticPr fontId="1"/>
  </si>
  <si>
    <t>男子団体</t>
    <rPh sb="0" eb="2">
      <t>ダンシ</t>
    </rPh>
    <rPh sb="2" eb="4">
      <t>ダンタイ</t>
    </rPh>
    <phoneticPr fontId="1"/>
  </si>
  <si>
    <t>男子個人フルーレ</t>
    <rPh sb="0" eb="2">
      <t>ダンシ</t>
    </rPh>
    <rPh sb="2" eb="4">
      <t>コジン</t>
    </rPh>
    <phoneticPr fontId="1"/>
  </si>
  <si>
    <t>男子個人エペ</t>
    <rPh sb="0" eb="2">
      <t>ダンシ</t>
    </rPh>
    <rPh sb="2" eb="4">
      <t>コジン</t>
    </rPh>
    <phoneticPr fontId="1"/>
  </si>
  <si>
    <t>男子個人サーブル</t>
    <rPh sb="0" eb="2">
      <t>ダンシ</t>
    </rPh>
    <rPh sb="2" eb="4">
      <t>コジン</t>
    </rPh>
    <phoneticPr fontId="1"/>
  </si>
  <si>
    <t>女子団体</t>
    <rPh sb="0" eb="2">
      <t>ジョシ</t>
    </rPh>
    <rPh sb="2" eb="4">
      <t>ダンタイ</t>
    </rPh>
    <phoneticPr fontId="1"/>
  </si>
  <si>
    <t>女子個人フルーレ</t>
    <rPh sb="0" eb="2">
      <t>ジョシ</t>
    </rPh>
    <rPh sb="2" eb="4">
      <t>コジン</t>
    </rPh>
    <phoneticPr fontId="1"/>
  </si>
  <si>
    <t>女子個人エペ</t>
    <rPh sb="0" eb="2">
      <t>ジョシ</t>
    </rPh>
    <rPh sb="2" eb="4">
      <t>コジン</t>
    </rPh>
    <phoneticPr fontId="1"/>
  </si>
  <si>
    <t>女子個人サーブル</t>
    <rPh sb="0" eb="2">
      <t>ジョシ</t>
    </rPh>
    <rPh sb="2" eb="4">
      <t>コジン</t>
    </rPh>
    <phoneticPr fontId="1"/>
  </si>
  <si>
    <t>ふりがな</t>
    <phoneticPr fontId="1"/>
  </si>
  <si>
    <t>学校
所在地</t>
    <rPh sb="0" eb="2">
      <t>ガッコウ</t>
    </rPh>
    <rPh sb="3" eb="6">
      <t>ショザイチ</t>
    </rPh>
    <phoneticPr fontId="1"/>
  </si>
  <si>
    <t>個人</t>
    <rPh sb="0" eb="2">
      <t>コジン</t>
    </rPh>
    <phoneticPr fontId="1"/>
  </si>
  <si>
    <t>フルーレ</t>
    <phoneticPr fontId="1"/>
  </si>
  <si>
    <t>エペ</t>
    <phoneticPr fontId="1"/>
  </si>
  <si>
    <t>サーブル</t>
    <phoneticPr fontId="1"/>
  </si>
  <si>
    <t>男　子</t>
    <rPh sb="0" eb="1">
      <t>オトコ</t>
    </rPh>
    <rPh sb="2" eb="3">
      <t>コ</t>
    </rPh>
    <phoneticPr fontId="1"/>
  </si>
  <si>
    <t>印</t>
    <rPh sb="0" eb="1">
      <t>イン</t>
    </rPh>
    <phoneticPr fontId="1"/>
  </si>
  <si>
    <t>　令和　　　年　　　月　　　日</t>
    <rPh sb="1" eb="2">
      <t>レイ</t>
    </rPh>
    <rPh sb="2" eb="3">
      <t>ワ</t>
    </rPh>
    <rPh sb="6" eb="7">
      <t>ネン</t>
    </rPh>
    <phoneticPr fontId="1"/>
  </si>
  <si>
    <t>校名</t>
    <rPh sb="0" eb="2">
      <t>コウメイ</t>
    </rPh>
    <phoneticPr fontId="1"/>
  </si>
  <si>
    <t>この「説明」を含む６枚のシートがあります。</t>
    <rPh sb="3" eb="5">
      <t>セツメイ</t>
    </rPh>
    <rPh sb="7" eb="8">
      <t>フク</t>
    </rPh>
    <rPh sb="10" eb="11">
      <t>マイ</t>
    </rPh>
    <phoneticPr fontId="8"/>
  </si>
  <si>
    <t>「学校等入力」シートを入力します。</t>
    <rPh sb="1" eb="3">
      <t>ガッコウ</t>
    </rPh>
    <rPh sb="3" eb="4">
      <t>トウ</t>
    </rPh>
    <rPh sb="4" eb="6">
      <t>ニュウリョク</t>
    </rPh>
    <rPh sb="11" eb="13">
      <t>ニュウリョク</t>
    </rPh>
    <phoneticPr fontId="8"/>
  </si>
  <si>
    <t>「選手・監督入力」シートを入力します。</t>
    <rPh sb="1" eb="3">
      <t>センシュ</t>
    </rPh>
    <rPh sb="4" eb="6">
      <t>カントク</t>
    </rPh>
    <rPh sb="6" eb="8">
      <t>ニュウリョク</t>
    </rPh>
    <rPh sb="13" eb="15">
      <t>ニュウリョク</t>
    </rPh>
    <phoneticPr fontId="8"/>
  </si>
  <si>
    <t>「申込書印刷（男子）」「申込書印刷（女子）」各シートから必要枚数を印刷します。</t>
    <rPh sb="1" eb="4">
      <t>モウシコミショ</t>
    </rPh>
    <rPh sb="4" eb="6">
      <t>インサツ</t>
    </rPh>
    <rPh sb="7" eb="9">
      <t>ダンシ</t>
    </rPh>
    <rPh sb="18" eb="20">
      <t>ジョシ</t>
    </rPh>
    <rPh sb="22" eb="23">
      <t>カク</t>
    </rPh>
    <rPh sb="28" eb="30">
      <t>ヒツヨウ</t>
    </rPh>
    <rPh sb="30" eb="32">
      <t>マイスウ</t>
    </rPh>
    <rPh sb="33" eb="35">
      <t>インサツ</t>
    </rPh>
    <phoneticPr fontId="8"/>
  </si>
  <si>
    <t>日付は印刷後に手書きしてください。</t>
    <rPh sb="0" eb="2">
      <t>ヒヅケ</t>
    </rPh>
    <rPh sb="3" eb="6">
      <t>インサツゴ</t>
    </rPh>
    <rPh sb="7" eb="9">
      <t>テガ</t>
    </rPh>
    <phoneticPr fontId="1"/>
  </si>
  <si>
    <t>※</t>
    <phoneticPr fontId="1"/>
  </si>
  <si>
    <t>「プロ用」シートは開催県事務局がプログラム作成に用いるためのものです。</t>
    <rPh sb="3" eb="4">
      <t>ヨウ</t>
    </rPh>
    <rPh sb="9" eb="12">
      <t>カイサイケン</t>
    </rPh>
    <rPh sb="12" eb="15">
      <t>ジムキョク</t>
    </rPh>
    <rPh sb="21" eb="23">
      <t>サクセイ</t>
    </rPh>
    <rPh sb="24" eb="25">
      <t>モチ</t>
    </rPh>
    <phoneticPr fontId="1"/>
  </si>
  <si>
    <t>（コピー→値貼り付け用）</t>
    <rPh sb="5" eb="6">
      <t>アタイ</t>
    </rPh>
    <rPh sb="6" eb="7">
      <t>ハ</t>
    </rPh>
    <rPh sb="8" eb="9">
      <t>ツ</t>
    </rPh>
    <rPh sb="10" eb="11">
      <t>ヨウ</t>
    </rPh>
    <phoneticPr fontId="1"/>
  </si>
  <si>
    <t>上記選手を県代表として標記大会に出場することを認め参加を申し込みます。</t>
    <rPh sb="28" eb="29">
      <t>モウ</t>
    </rPh>
    <phoneticPr fontId="1"/>
  </si>
  <si>
    <t>（見出しが黄色のシート）</t>
    <rPh sb="1" eb="3">
      <t>ミダ</t>
    </rPh>
    <rPh sb="5" eb="7">
      <t>キイロ</t>
    </rPh>
    <phoneticPr fontId="1"/>
  </si>
  <si>
    <t>氏名</t>
    <rPh sb="0" eb="2">
      <t>シメイ</t>
    </rPh>
    <phoneticPr fontId="1"/>
  </si>
  <si>
    <t>監督名</t>
    <rPh sb="0" eb="3">
      <t>カントクメイ</t>
    </rPh>
    <phoneticPr fontId="1"/>
  </si>
  <si>
    <t>№</t>
    <phoneticPr fontId="1"/>
  </si>
  <si>
    <t>種目</t>
    <rPh sb="0" eb="2">
      <t>シュモク</t>
    </rPh>
    <phoneticPr fontId="1"/>
  </si>
  <si>
    <t>位</t>
  </si>
  <si>
    <t>女子</t>
    <rPh sb="0" eb="2">
      <t>ジョシ</t>
    </rPh>
    <phoneticPr fontId="1"/>
  </si>
  <si>
    <t>全国高体連
登録番号</t>
    <rPh sb="0" eb="2">
      <t>ゼンコク</t>
    </rPh>
    <rPh sb="2" eb="5">
      <t>コウタイレン</t>
    </rPh>
    <rPh sb="6" eb="8">
      <t>トウロク</t>
    </rPh>
    <rPh sb="8" eb="10">
      <t>バンゴウ</t>
    </rPh>
    <phoneticPr fontId="1"/>
  </si>
  <si>
    <t>県予選
順位</t>
    <rPh sb="0" eb="1">
      <t>ケン</t>
    </rPh>
    <rPh sb="1" eb="3">
      <t>ヨセン</t>
    </rPh>
    <rPh sb="4" eb="6">
      <t>ジュンイ</t>
    </rPh>
    <phoneticPr fontId="1"/>
  </si>
  <si>
    <t>姓と名の間は全角１マス空ける。</t>
    <rPh sb="0" eb="1">
      <t>セイ</t>
    </rPh>
    <rPh sb="2" eb="3">
      <t>ナ</t>
    </rPh>
    <rPh sb="4" eb="5">
      <t>アイダ</t>
    </rPh>
    <rPh sb="6" eb="8">
      <t>ゼンカク</t>
    </rPh>
    <rPh sb="11" eb="12">
      <t>ア</t>
    </rPh>
    <phoneticPr fontId="1"/>
  </si>
  <si>
    <t>選手氏名</t>
    <rPh sb="0" eb="2">
      <t>センシュ</t>
    </rPh>
    <rPh sb="2" eb="4">
      <t>シメイ</t>
    </rPh>
    <phoneticPr fontId="1"/>
  </si>
  <si>
    <t>監督氏名</t>
    <rPh sb="0" eb="2">
      <t>カントク</t>
    </rPh>
    <rPh sb="2" eb="4">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</si>
</sst>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1" x14ac:knownFonts="1">
    <font>
      <sz val="11"/>
      <color theme="1"/>
      <name val="ＭＳ Ｐゴシック"/>
      <family val="3"/>
      <charset val="128"/>
      <scheme val="minor"/>
    </font>
    <font>
      <sz val="6"/>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2"/>
      <color theme="1"/>
      <name val="ＭＳ Ｐゴシック"/>
      <family val="3"/>
      <charset val="128"/>
      <scheme val="minor"/>
    </font>
    <font>
      <sz val="10.5"/>
      <color theme="1"/>
      <name val="ＭＳ 明朝"/>
      <family val="1"/>
      <charset val="128"/>
    </font>
    <font>
      <sz val="14"/>
      <color theme="1"/>
      <name val="ＭＳ Ｐゴシック"/>
      <family val="3"/>
      <charset val="128"/>
      <scheme val="minor"/>
    </font>
    <font>
      <sz val="12"/>
      <color theme="1"/>
      <name val="ＭＳ Ｐゴシック"/>
      <family val="2"/>
      <charset val="128"/>
      <scheme val="minor"/>
    </font>
    <font>
      <sz val="6"/>
      <name val="ＭＳ Ｐゴシック"/>
      <family val="2"/>
      <charset val="128"/>
      <scheme val="minor"/>
    </font>
    <font>
      <b/>
      <sz val="14"/>
      <color rgb="FF0070C0"/>
      <name val="ＭＳ Ｐゴシック"/>
      <family val="3"/>
      <charset val="128"/>
      <scheme val="minor"/>
    </font>
    <font>
      <b/>
      <sz val="14"/>
      <color rgb="FFFF0000"/>
      <name val="ＭＳ Ｐゴシック"/>
      <family val="3"/>
      <charset val="128"/>
      <scheme val="minor"/>
    </font>
    <font>
      <sz val="11"/>
      <color indexed="8"/>
      <name val="ＭＳ Ｐゴシック"/>
      <family val="3"/>
      <charset val="128"/>
      <scheme val="minor"/>
    </font>
    <font>
      <sz val="12"/>
      <color indexed="8"/>
      <name val="ＭＳ Ｐゴシック"/>
      <family val="3"/>
      <charset val="128"/>
      <scheme val="minor"/>
    </font>
    <font>
      <sz val="10"/>
      <color theme="1"/>
      <name val="ＭＳ Ｐゴシック"/>
      <family val="3"/>
      <charset val="128"/>
      <scheme val="minor"/>
    </font>
    <font>
      <sz val="8"/>
      <color indexed="8"/>
      <name val="ＭＳ Ｐゴシック"/>
      <family val="3"/>
      <charset val="128"/>
      <scheme val="minor"/>
    </font>
    <font>
      <sz val="8"/>
      <color theme="1"/>
      <name val="ＭＳ Ｐゴシック"/>
      <family val="3"/>
      <charset val="128"/>
      <scheme val="minor"/>
    </font>
    <font>
      <sz val="12"/>
      <color rgb="FFFF0000"/>
      <name val="ＭＳ Ｐゴシック"/>
      <family val="2"/>
      <charset val="128"/>
      <scheme val="minor"/>
    </font>
    <font>
      <b/>
      <sz val="14"/>
      <color theme="1"/>
      <name val="ＭＳ Ｐゴシック"/>
      <family val="3"/>
      <charset val="128"/>
      <scheme val="minor"/>
    </font>
    <font>
      <sz val="9"/>
      <color theme="1"/>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399975585192419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3">
    <xf numFmtId="0" fontId="0" fillId="0" borderId="0">
      <alignment vertical="center"/>
    </xf>
    <xf numFmtId="0" fontId="7" fillId="0" borderId="0">
      <alignment vertical="center"/>
    </xf>
    <xf numFmtId="0" fontId="19" fillId="0" borderId="0" applyNumberFormat="0" applyFill="0" applyBorder="0" applyAlignment="0" applyProtection="0">
      <alignment vertical="center"/>
    </xf>
  </cellStyleXfs>
  <cellXfs count="171">
    <xf numFmtId="0" fontId="0" fillId="0" borderId="0" xfId="0">
      <alignment vertical="center"/>
    </xf>
    <xf numFmtId="0" fontId="7" fillId="2" borderId="0" xfId="1" applyFill="1" applyAlignment="1">
      <alignment horizontal="right" vertical="center"/>
    </xf>
    <xf numFmtId="0" fontId="7" fillId="2" borderId="0" xfId="1" applyFill="1">
      <alignment vertical="center"/>
    </xf>
    <xf numFmtId="0" fontId="7" fillId="2" borderId="1" xfId="1" applyFill="1" applyBorder="1" applyProtection="1">
      <alignment vertical="center"/>
      <protection locked="0"/>
    </xf>
    <xf numFmtId="49" fontId="7" fillId="2" borderId="1" xfId="1" applyNumberFormat="1" applyFill="1" applyBorder="1" applyProtection="1">
      <alignment vertical="center"/>
      <protection locked="0"/>
    </xf>
    <xf numFmtId="0" fontId="3" fillId="2" borderId="0" xfId="1" applyFont="1" applyFill="1" applyAlignment="1" applyProtection="1">
      <alignment horizontal="center" vertical="center"/>
      <protection locked="0"/>
    </xf>
    <xf numFmtId="0" fontId="3" fillId="3" borderId="0" xfId="1" applyFont="1" applyFill="1" applyAlignment="1">
      <alignment horizontal="right" vertical="center"/>
    </xf>
    <xf numFmtId="0" fontId="3" fillId="3" borderId="0" xfId="1" applyFont="1" applyFill="1">
      <alignment vertical="center"/>
    </xf>
    <xf numFmtId="0" fontId="7" fillId="3" borderId="0" xfId="1" applyFill="1">
      <alignment vertical="center"/>
    </xf>
    <xf numFmtId="0" fontId="7" fillId="3" borderId="1" xfId="1" applyFill="1" applyBorder="1">
      <alignment vertical="center"/>
    </xf>
    <xf numFmtId="0" fontId="7" fillId="3" borderId="0" xfId="1" applyFill="1" applyAlignment="1">
      <alignment horizontal="center" vertical="center"/>
    </xf>
    <xf numFmtId="0" fontId="0" fillId="2" borderId="0" xfId="0" applyFill="1">
      <alignment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9" fillId="3" borderId="0" xfId="0" applyFont="1" applyFill="1">
      <alignment vertical="center"/>
    </xf>
    <xf numFmtId="0" fontId="0" fillId="3" borderId="0" xfId="0" applyFill="1">
      <alignment vertical="center"/>
    </xf>
    <xf numFmtId="0" fontId="10" fillId="3" borderId="0" xfId="0" applyFont="1" applyFill="1">
      <alignment vertical="center"/>
    </xf>
    <xf numFmtId="0" fontId="0" fillId="2" borderId="1" xfId="0" applyFill="1" applyBorder="1">
      <alignment vertical="center"/>
    </xf>
    <xf numFmtId="0" fontId="4" fillId="2" borderId="1" xfId="0" applyFont="1" applyFill="1" applyBorder="1" applyAlignment="1" applyProtection="1">
      <alignment horizontal="center" vertical="center"/>
      <protection locked="0"/>
    </xf>
    <xf numFmtId="0" fontId="0" fillId="3" borderId="0" xfId="0" applyFill="1" applyAlignment="1">
      <alignment horizontal="center" vertical="center"/>
    </xf>
    <xf numFmtId="0" fontId="4" fillId="2" borderId="2"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3" borderId="0" xfId="0" applyFont="1" applyFill="1" applyAlignment="1">
      <alignment horizontal="center" vertical="center"/>
    </xf>
    <xf numFmtId="0" fontId="0" fillId="3" borderId="0" xfId="0" applyFill="1" applyAlignment="1">
      <alignment horizontal="left" vertical="center"/>
    </xf>
    <xf numFmtId="0" fontId="4" fillId="2" borderId="1" xfId="0" applyFont="1" applyFill="1" applyBorder="1" applyAlignment="1" applyProtection="1">
      <alignment horizontal="left" vertical="center"/>
      <protection locked="0"/>
    </xf>
    <xf numFmtId="0" fontId="4" fillId="3" borderId="0" xfId="0" applyFont="1" applyFill="1" applyAlignment="1">
      <alignment horizontal="left" vertical="center"/>
    </xf>
    <xf numFmtId="0" fontId="0" fillId="2" borderId="1" xfId="0" applyFill="1" applyBorder="1" applyAlignment="1">
      <alignment horizontal="center" vertical="center"/>
    </xf>
    <xf numFmtId="0" fontId="0" fillId="2" borderId="0" xfId="0" applyFill="1" applyAlignment="1">
      <alignment horizontal="center" vertical="center"/>
    </xf>
    <xf numFmtId="0" fontId="11" fillId="2" borderId="17" xfId="0" applyFont="1" applyFill="1" applyBorder="1" applyAlignment="1">
      <alignment horizontal="center" vertical="center"/>
    </xf>
    <xf numFmtId="0" fontId="11" fillId="2" borderId="1" xfId="0" applyFont="1" applyFill="1" applyBorder="1" applyAlignment="1">
      <alignment horizontal="center" vertical="center"/>
    </xf>
    <xf numFmtId="0" fontId="5" fillId="2" borderId="0" xfId="0" applyFont="1" applyFill="1">
      <alignment vertical="center"/>
    </xf>
    <xf numFmtId="0" fontId="6" fillId="2" borderId="0" xfId="0" applyFont="1" applyFill="1">
      <alignment vertical="center"/>
    </xf>
    <xf numFmtId="176" fontId="4" fillId="2" borderId="31" xfId="0" applyNumberFormat="1"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9" fillId="2" borderId="0" xfId="0" applyFont="1" applyFill="1">
      <alignment vertical="center"/>
    </xf>
    <xf numFmtId="0" fontId="0" fillId="2" borderId="0" xfId="0" applyFill="1" applyAlignment="1">
      <alignment horizontal="left" vertical="center"/>
    </xf>
    <xf numFmtId="0" fontId="10"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16" fillId="2" borderId="0" xfId="1" applyFont="1" applyFill="1">
      <alignment vertical="center"/>
    </xf>
    <xf numFmtId="0" fontId="17" fillId="2" borderId="0" xfId="1" applyFont="1" applyFill="1">
      <alignment vertical="center"/>
    </xf>
    <xf numFmtId="0" fontId="0" fillId="2" borderId="12" xfId="0" applyFill="1" applyBorder="1">
      <alignment vertical="center"/>
    </xf>
    <xf numFmtId="0" fontId="0" fillId="2" borderId="29" xfId="0" applyFill="1" applyBorder="1">
      <alignment vertical="center"/>
    </xf>
    <xf numFmtId="0" fontId="0" fillId="2" borderId="24" xfId="0" applyFill="1" applyBorder="1">
      <alignment vertical="center"/>
    </xf>
    <xf numFmtId="0" fontId="0" fillId="2" borderId="30" xfId="0" applyFill="1" applyBorder="1">
      <alignment vertical="center"/>
    </xf>
    <xf numFmtId="0" fontId="18" fillId="2" borderId="5" xfId="0" applyFont="1" applyFill="1" applyBorder="1">
      <alignment vertical="center"/>
    </xf>
    <xf numFmtId="0" fontId="19" fillId="2" borderId="1" xfId="2" applyFill="1" applyBorder="1" applyProtection="1">
      <alignment vertical="center"/>
      <protection locked="0"/>
    </xf>
    <xf numFmtId="0" fontId="7" fillId="3" borderId="1" xfId="1" applyFill="1" applyBorder="1" applyAlignment="1">
      <alignment horizontal="left"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4" fillId="2" borderId="32" xfId="0" applyFont="1" applyFill="1" applyBorder="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176" fontId="4" fillId="2" borderId="32" xfId="0" applyNumberFormat="1" applyFont="1" applyFill="1" applyBorder="1" applyAlignment="1" applyProtection="1">
      <alignment horizontal="center" vertical="center"/>
      <protection locked="0"/>
    </xf>
    <xf numFmtId="176" fontId="4" fillId="2" borderId="33" xfId="0" applyNumberFormat="1"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0" fillId="3" borderId="32" xfId="0" applyFill="1" applyBorder="1" applyAlignment="1">
      <alignment horizontal="center" vertical="center" wrapText="1"/>
    </xf>
    <xf numFmtId="0" fontId="0" fillId="3" borderId="5" xfId="0" applyFill="1" applyBorder="1" applyAlignment="1">
      <alignment horizontal="center" vertical="center"/>
    </xf>
    <xf numFmtId="0" fontId="4" fillId="2" borderId="43"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15" fillId="2" borderId="11" xfId="0" applyFont="1" applyFill="1" applyBorder="1" applyAlignment="1">
      <alignment horizontal="center" vertical="center"/>
    </xf>
    <xf numFmtId="0" fontId="15" fillId="2" borderId="28" xfId="0" applyFont="1" applyFill="1" applyBorder="1" applyAlignment="1">
      <alignment horizontal="center" vertical="center"/>
    </xf>
    <xf numFmtId="0" fontId="0" fillId="2" borderId="32" xfId="0" applyFill="1" applyBorder="1" applyAlignment="1">
      <alignment horizontal="center" vertical="center"/>
    </xf>
    <xf numFmtId="0" fontId="0" fillId="2" borderId="34" xfId="0" applyFill="1" applyBorder="1" applyAlignment="1">
      <alignment horizontal="center" vertical="center"/>
    </xf>
    <xf numFmtId="14" fontId="0" fillId="2" borderId="32" xfId="0" applyNumberFormat="1" applyFill="1" applyBorder="1" applyAlignment="1">
      <alignment horizontal="center" vertical="center"/>
    </xf>
    <xf numFmtId="14" fontId="0" fillId="2" borderId="34" xfId="0" applyNumberFormat="1"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13" fillId="2" borderId="32"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0" fillId="2" borderId="33" xfId="0" applyFill="1" applyBorder="1" applyAlignment="1">
      <alignment horizontal="center" vertical="center"/>
    </xf>
    <xf numFmtId="14" fontId="0" fillId="2" borderId="33" xfId="0" applyNumberFormat="1" applyFill="1" applyBorder="1" applyAlignment="1">
      <alignment horizontal="center" vertical="center"/>
    </xf>
    <xf numFmtId="0" fontId="13" fillId="2" borderId="38"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20" xfId="0" applyFont="1" applyFill="1" applyBorder="1" applyAlignment="1">
      <alignment horizontal="center" vertical="center"/>
    </xf>
    <xf numFmtId="0" fontId="0" fillId="2" borderId="36" xfId="0" applyFill="1" applyBorder="1" applyAlignment="1">
      <alignment horizontal="center" vertical="center"/>
    </xf>
    <xf numFmtId="0" fontId="15" fillId="2" borderId="16" xfId="0" applyFont="1" applyFill="1" applyBorder="1" applyAlignment="1">
      <alignment horizontal="center" vertical="center"/>
    </xf>
    <xf numFmtId="0" fontId="15" fillId="2" borderId="1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29" xfId="0" applyFont="1" applyFill="1" applyBorder="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center" vertical="top"/>
    </xf>
    <xf numFmtId="0" fontId="0" fillId="2" borderId="46" xfId="0" applyFill="1" applyBorder="1" applyAlignment="1">
      <alignment horizontal="center" vertical="center"/>
    </xf>
    <xf numFmtId="0" fontId="0" fillId="2" borderId="30" xfId="0" applyFill="1" applyBorder="1" applyAlignment="1">
      <alignment horizontal="center" vertical="center"/>
    </xf>
    <xf numFmtId="0" fontId="0" fillId="2" borderId="5" xfId="0" applyFill="1" applyBorder="1" applyAlignment="1">
      <alignment horizontal="center"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20" xfId="0" applyFont="1" applyFill="1" applyBorder="1" applyAlignment="1">
      <alignment horizontal="left" vertical="center"/>
    </xf>
    <xf numFmtId="0" fontId="0" fillId="2" borderId="48" xfId="0" applyFill="1" applyBorder="1" applyAlignment="1">
      <alignment horizontal="center" vertical="center"/>
    </xf>
    <xf numFmtId="0" fontId="0" fillId="2" borderId="45" xfId="0" applyFill="1" applyBorder="1" applyAlignment="1">
      <alignment horizontal="center" vertical="center"/>
    </xf>
    <xf numFmtId="49" fontId="4" fillId="2" borderId="34" xfId="0" applyNumberFormat="1" applyFont="1" applyFill="1" applyBorder="1" applyAlignment="1">
      <alignment horizontal="center" vertical="center"/>
    </xf>
    <xf numFmtId="0" fontId="4" fillId="2" borderId="34"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47"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5"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19"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10"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1" xfId="0" applyFont="1" applyFill="1" applyBorder="1" applyAlignment="1">
      <alignment horizontal="center" vertical="center" shrinkToFit="1"/>
    </xf>
    <xf numFmtId="0" fontId="14" fillId="2" borderId="35"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0"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49" xfId="0" applyFont="1" applyFill="1" applyBorder="1" applyAlignment="1">
      <alignment horizontal="center" vertical="center" wrapText="1"/>
    </xf>
    <xf numFmtId="0" fontId="11" fillId="2" borderId="4" xfId="0" applyFont="1" applyFill="1" applyBorder="1" applyAlignment="1">
      <alignment horizontal="center" vertical="center"/>
    </xf>
    <xf numFmtId="0" fontId="0" fillId="2" borderId="12" xfId="0" applyFill="1" applyBorder="1" applyAlignment="1">
      <alignment horizontal="center" vertical="center"/>
    </xf>
    <xf numFmtId="0" fontId="0" fillId="2" borderId="29" xfId="0" applyFill="1" applyBorder="1" applyAlignment="1">
      <alignment horizontal="center" vertical="center"/>
    </xf>
    <xf numFmtId="0" fontId="15" fillId="2" borderId="11" xfId="0" applyFont="1" applyFill="1" applyBorder="1" applyAlignment="1">
      <alignment horizontal="center"/>
    </xf>
    <xf numFmtId="0" fontId="15" fillId="2" borderId="28" xfId="0" applyFont="1" applyFill="1" applyBorder="1" applyAlignment="1">
      <alignment horizontal="center"/>
    </xf>
    <xf numFmtId="0" fontId="15" fillId="2" borderId="12" xfId="0" applyFont="1" applyFill="1" applyBorder="1" applyAlignment="1">
      <alignment horizontal="center"/>
    </xf>
    <xf numFmtId="0" fontId="15" fillId="2" borderId="29" xfId="0" applyFont="1" applyFill="1" applyBorder="1" applyAlignment="1">
      <alignment horizontal="center"/>
    </xf>
    <xf numFmtId="0" fontId="0" fillId="2" borderId="0" xfId="0" applyFill="1" applyAlignment="1">
      <alignment horizontal="center" vertical="center"/>
    </xf>
    <xf numFmtId="0" fontId="15" fillId="2" borderId="19" xfId="0" applyFont="1" applyFill="1" applyBorder="1" applyAlignment="1">
      <alignment horizontal="center" vertical="center"/>
    </xf>
    <xf numFmtId="176" fontId="0" fillId="2" borderId="32" xfId="0" applyNumberFormat="1" applyFill="1" applyBorder="1" applyAlignment="1">
      <alignment horizontal="center" vertical="center"/>
    </xf>
    <xf numFmtId="176" fontId="0" fillId="2" borderId="34" xfId="0" applyNumberFormat="1" applyFill="1" applyBorder="1" applyAlignment="1">
      <alignment horizontal="center" vertical="center"/>
    </xf>
    <xf numFmtId="176" fontId="0" fillId="2" borderId="33" xfId="0" applyNumberFormat="1" applyFill="1" applyBorder="1" applyAlignment="1">
      <alignment horizontal="center" vertical="center"/>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9" xfId="0" applyFill="1" applyBorder="1" applyAlignment="1">
      <alignment horizontal="center" vertical="center"/>
    </xf>
    <xf numFmtId="0" fontId="0" fillId="2" borderId="21" xfId="0" applyFill="1" applyBorder="1" applyAlignment="1">
      <alignment horizontal="center" vertical="center"/>
    </xf>
    <xf numFmtId="0" fontId="13" fillId="2" borderId="24"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5" fillId="2" borderId="8" xfId="0" applyFont="1" applyFill="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20" fillId="3" borderId="0" xfId="0" applyFont="1" applyFill="1" applyAlignment="1">
      <alignment horizontal="left" vertical="center"/>
    </xf>
    <xf numFmtId="0" fontId="4" fillId="2" borderId="50" xfId="0" applyFont="1" applyFill="1" applyBorder="1" applyAlignment="1" applyProtection="1">
      <alignment horizontal="left" vertical="center"/>
      <protection locked="0"/>
    </xf>
    <xf numFmtId="0" fontId="4" fillId="2" borderId="51" xfId="0" applyFont="1" applyFill="1" applyBorder="1" applyAlignment="1" applyProtection="1">
      <alignment horizontal="left" vertical="center"/>
      <protection locked="0"/>
    </xf>
    <xf numFmtId="0" fontId="0" fillId="3" borderId="50" xfId="0" applyFill="1" applyBorder="1" applyAlignment="1">
      <alignment horizontal="center" vertical="center"/>
    </xf>
    <xf numFmtId="0" fontId="0" fillId="3" borderId="51" xfId="0" applyFill="1" applyBorder="1" applyAlignment="1">
      <alignment horizontal="center" vertical="center"/>
    </xf>
    <xf numFmtId="0" fontId="13" fillId="0" borderId="50" xfId="0" applyFont="1" applyBorder="1">
      <alignment vertical="center"/>
    </xf>
    <xf numFmtId="0" fontId="4" fillId="2" borderId="51" xfId="0" applyFont="1" applyFill="1" applyBorder="1" applyAlignment="1" applyProtection="1">
      <alignment horizontal="center" vertical="center"/>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8"/>
  <sheetViews>
    <sheetView tabSelected="1" workbookViewId="0">
      <selection activeCell="B15" sqref="B15"/>
    </sheetView>
  </sheetViews>
  <sheetFormatPr defaultColWidth="9" defaultRowHeight="14.4" x14ac:dyDescent="0.2"/>
  <cols>
    <col min="1" max="1" width="8.33203125" style="2" customWidth="1"/>
    <col min="2" max="2" width="78.77734375" style="2" customWidth="1"/>
    <col min="3" max="3" width="14" style="2" bestFit="1" customWidth="1"/>
    <col min="4" max="5" width="16.109375" style="2" bestFit="1" customWidth="1"/>
    <col min="6" max="16384" width="9" style="2"/>
  </cols>
  <sheetData>
    <row r="1" spans="1:2" ht="16.2" x14ac:dyDescent="0.2">
      <c r="A1" s="40" t="s">
        <v>23</v>
      </c>
    </row>
    <row r="3" spans="1:2" x14ac:dyDescent="0.2">
      <c r="A3" s="2">
        <v>1</v>
      </c>
      <c r="B3" s="2" t="s">
        <v>59</v>
      </c>
    </row>
    <row r="5" spans="1:2" x14ac:dyDescent="0.2">
      <c r="A5" s="2">
        <v>2</v>
      </c>
      <c r="B5" s="2" t="s">
        <v>60</v>
      </c>
    </row>
    <row r="7" spans="1:2" x14ac:dyDescent="0.2">
      <c r="A7" s="2">
        <v>3</v>
      </c>
      <c r="B7" s="2" t="s">
        <v>61</v>
      </c>
    </row>
    <row r="9" spans="1:2" x14ac:dyDescent="0.2">
      <c r="B9" s="39" t="s">
        <v>24</v>
      </c>
    </row>
    <row r="10" spans="1:2" x14ac:dyDescent="0.2">
      <c r="B10" s="39" t="s">
        <v>68</v>
      </c>
    </row>
    <row r="12" spans="1:2" x14ac:dyDescent="0.2">
      <c r="A12" s="2">
        <v>4</v>
      </c>
      <c r="B12" s="2" t="s">
        <v>62</v>
      </c>
    </row>
    <row r="13" spans="1:2" x14ac:dyDescent="0.2">
      <c r="B13" s="2" t="s">
        <v>63</v>
      </c>
    </row>
    <row r="17" spans="1:2" x14ac:dyDescent="0.2">
      <c r="A17" s="1" t="s">
        <v>64</v>
      </c>
      <c r="B17" s="2" t="s">
        <v>65</v>
      </c>
    </row>
    <row r="18" spans="1:2" x14ac:dyDescent="0.2">
      <c r="B18" s="2" t="s">
        <v>66</v>
      </c>
    </row>
  </sheetData>
  <sheetProtection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15"/>
  <sheetViews>
    <sheetView zoomScaleNormal="100" zoomScaleSheetLayoutView="100" workbookViewId="0">
      <selection activeCell="C7" sqref="C7"/>
    </sheetView>
  </sheetViews>
  <sheetFormatPr defaultColWidth="9" defaultRowHeight="14.4" x14ac:dyDescent="0.2"/>
  <cols>
    <col min="1" max="1" width="18.77734375" style="8" customWidth="1"/>
    <col min="2" max="2" width="15.77734375" style="8" customWidth="1"/>
    <col min="3" max="3" width="46.33203125" style="8" customWidth="1"/>
    <col min="4" max="4" width="7" style="8" customWidth="1"/>
    <col min="5" max="7" width="9" style="8"/>
    <col min="8" max="8" width="9" style="8" hidden="1" customWidth="1"/>
    <col min="9" max="16384" width="9" style="8"/>
  </cols>
  <sheetData>
    <row r="1" spans="1:8" ht="22.5" customHeight="1" x14ac:dyDescent="0.2">
      <c r="A1" s="6" t="s">
        <v>38</v>
      </c>
      <c r="B1" s="5">
        <v>73</v>
      </c>
      <c r="C1" s="7" t="s">
        <v>39</v>
      </c>
    </row>
    <row r="2" spans="1:8" ht="22.5" customHeight="1" x14ac:dyDescent="0.2">
      <c r="A2" s="47" t="s">
        <v>1</v>
      </c>
      <c r="B2" s="47"/>
      <c r="C2" s="3"/>
      <c r="H2" s="8" t="s">
        <v>2</v>
      </c>
    </row>
    <row r="3" spans="1:8" ht="22.5" customHeight="1" x14ac:dyDescent="0.2">
      <c r="A3" s="47" t="s">
        <v>25</v>
      </c>
      <c r="B3" s="9" t="s">
        <v>26</v>
      </c>
      <c r="C3" s="3"/>
      <c r="H3" s="8" t="s">
        <v>8</v>
      </c>
    </row>
    <row r="4" spans="1:8" ht="22.5" customHeight="1" x14ac:dyDescent="0.2">
      <c r="A4" s="47"/>
      <c r="B4" s="9" t="s">
        <v>27</v>
      </c>
      <c r="C4" s="3"/>
      <c r="H4" s="8" t="s">
        <v>4</v>
      </c>
    </row>
    <row r="5" spans="1:8" ht="22.5" customHeight="1" x14ac:dyDescent="0.2">
      <c r="A5" s="47"/>
      <c r="B5" s="9" t="s">
        <v>28</v>
      </c>
      <c r="C5" s="3"/>
      <c r="H5" s="8" t="s">
        <v>6</v>
      </c>
    </row>
    <row r="6" spans="1:8" ht="22.5" customHeight="1" x14ac:dyDescent="0.2">
      <c r="A6" s="47" t="s">
        <v>10</v>
      </c>
      <c r="B6" s="9" t="s">
        <v>30</v>
      </c>
      <c r="C6" s="3"/>
      <c r="D6" s="10"/>
    </row>
    <row r="7" spans="1:8" ht="22.5" customHeight="1" x14ac:dyDescent="0.2">
      <c r="A7" s="47"/>
      <c r="B7" s="9" t="s">
        <v>29</v>
      </c>
      <c r="C7" s="3"/>
    </row>
    <row r="8" spans="1:8" ht="22.5" customHeight="1" x14ac:dyDescent="0.2">
      <c r="A8" s="47" t="s">
        <v>33</v>
      </c>
      <c r="B8" s="47"/>
      <c r="C8" s="3"/>
    </row>
    <row r="9" spans="1:8" ht="22.5" customHeight="1" x14ac:dyDescent="0.2">
      <c r="A9" s="47" t="s">
        <v>34</v>
      </c>
      <c r="B9" s="47"/>
      <c r="C9" s="3"/>
    </row>
    <row r="10" spans="1:8" ht="22.5" customHeight="1" x14ac:dyDescent="0.2">
      <c r="A10" s="9" t="s">
        <v>37</v>
      </c>
      <c r="B10" s="9" t="s">
        <v>36</v>
      </c>
      <c r="C10" s="3"/>
    </row>
    <row r="11" spans="1:8" ht="22.5" customHeight="1" x14ac:dyDescent="0.2">
      <c r="A11" s="47" t="s">
        <v>31</v>
      </c>
      <c r="B11" s="9" t="s">
        <v>36</v>
      </c>
      <c r="C11" s="3"/>
    </row>
    <row r="12" spans="1:8" ht="22.5" customHeight="1" x14ac:dyDescent="0.2">
      <c r="A12" s="47"/>
      <c r="B12" s="9" t="s">
        <v>32</v>
      </c>
      <c r="C12" s="4"/>
    </row>
    <row r="13" spans="1:8" ht="22.5" customHeight="1" x14ac:dyDescent="0.2">
      <c r="A13" s="47"/>
      <c r="B13" s="9" t="s">
        <v>35</v>
      </c>
      <c r="C13" s="46"/>
    </row>
    <row r="14" spans="1:8" ht="22.5" customHeight="1" x14ac:dyDescent="0.2"/>
    <row r="15" spans="1:8" ht="22.5" customHeight="1" x14ac:dyDescent="0.2">
      <c r="A15" s="9" t="s">
        <v>40</v>
      </c>
      <c r="B15" s="9" t="s">
        <v>36</v>
      </c>
      <c r="C15" s="3"/>
    </row>
  </sheetData>
  <mergeCells count="6">
    <mergeCell ref="A3:A5"/>
    <mergeCell ref="A2:B2"/>
    <mergeCell ref="A6:A7"/>
    <mergeCell ref="A11:A13"/>
    <mergeCell ref="A8:B8"/>
    <mergeCell ref="A9:B9"/>
  </mergeCells>
  <phoneticPr fontId="1"/>
  <dataValidations count="1">
    <dataValidation type="list" allowBlank="1" showInputMessage="1" showErrorMessage="1" sqref="C2" xr:uid="{00000000-0002-0000-0100-000000000000}">
      <formula1>$H$2:$H$5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Q46"/>
  <sheetViews>
    <sheetView zoomScale="90" zoomScaleNormal="90" zoomScaleSheetLayoutView="96" workbookViewId="0">
      <selection activeCell="H4" sqref="H4"/>
    </sheetView>
  </sheetViews>
  <sheetFormatPr defaultColWidth="9" defaultRowHeight="13.2" x14ac:dyDescent="0.2"/>
  <cols>
    <col min="1" max="1" width="3" style="15" customWidth="1"/>
    <col min="2" max="2" width="12.44140625" style="23" customWidth="1"/>
    <col min="3" max="3" width="12.44140625" style="19" customWidth="1"/>
    <col min="4" max="4" width="5.44140625" style="19" customWidth="1"/>
    <col min="5" max="5" width="13.77734375" style="19" customWidth="1"/>
    <col min="6" max="6" width="6" style="19" customWidth="1"/>
    <col min="7" max="7" width="3.88671875" style="19" customWidth="1"/>
    <col min="8" max="8" width="13.77734375" style="23" customWidth="1"/>
    <col min="9" max="9" width="4.21875" style="15" customWidth="1"/>
    <col min="10" max="10" width="2.6640625" style="15" customWidth="1"/>
    <col min="11" max="11" width="12.44140625" style="23" customWidth="1"/>
    <col min="12" max="12" width="12.44140625" style="19" customWidth="1"/>
    <col min="13" max="13" width="5.44140625" style="19" customWidth="1"/>
    <col min="14" max="14" width="13.77734375" style="19" customWidth="1"/>
    <col min="15" max="15" width="6" style="19" customWidth="1"/>
    <col min="16" max="16" width="3.88671875" style="19" customWidth="1"/>
    <col min="17" max="17" width="13.77734375" style="23" customWidth="1"/>
    <col min="18" max="18" width="9" style="15"/>
    <col min="19" max="20" width="9" style="15" customWidth="1"/>
    <col min="21" max="16384" width="9" style="15"/>
  </cols>
  <sheetData>
    <row r="1" spans="1:17" x14ac:dyDescent="0.2">
      <c r="B1" s="164" t="s">
        <v>77</v>
      </c>
      <c r="K1" s="164" t="s">
        <v>77</v>
      </c>
    </row>
    <row r="2" spans="1:17" ht="18" customHeight="1" x14ac:dyDescent="0.2">
      <c r="A2" s="14" t="s">
        <v>41</v>
      </c>
      <c r="D2" s="59"/>
      <c r="E2" s="59"/>
      <c r="J2" s="16" t="s">
        <v>45</v>
      </c>
      <c r="M2" s="59"/>
      <c r="N2" s="59"/>
    </row>
    <row r="3" spans="1:17" ht="18" customHeight="1" x14ac:dyDescent="0.2">
      <c r="A3" s="50" t="s">
        <v>71</v>
      </c>
      <c r="B3" s="167" t="s">
        <v>49</v>
      </c>
      <c r="C3" s="58" t="s">
        <v>75</v>
      </c>
      <c r="D3" s="50" t="s">
        <v>15</v>
      </c>
      <c r="E3" s="50" t="s">
        <v>16</v>
      </c>
      <c r="F3" s="62" t="s">
        <v>76</v>
      </c>
      <c r="G3" s="63"/>
      <c r="H3" s="167" t="s">
        <v>49</v>
      </c>
      <c r="J3" s="50" t="s">
        <v>71</v>
      </c>
      <c r="K3" s="167" t="s">
        <v>49</v>
      </c>
      <c r="L3" s="58" t="s">
        <v>75</v>
      </c>
      <c r="M3" s="50" t="s">
        <v>15</v>
      </c>
      <c r="N3" s="50" t="s">
        <v>16</v>
      </c>
      <c r="O3" s="62" t="s">
        <v>76</v>
      </c>
      <c r="P3" s="63"/>
      <c r="Q3" s="167" t="s">
        <v>49</v>
      </c>
    </row>
    <row r="4" spans="1:17" ht="18" customHeight="1" x14ac:dyDescent="0.2">
      <c r="A4" s="51"/>
      <c r="B4" s="168" t="s">
        <v>78</v>
      </c>
      <c r="C4" s="51"/>
      <c r="D4" s="51"/>
      <c r="E4" s="51"/>
      <c r="F4" s="63"/>
      <c r="G4" s="63"/>
      <c r="H4" s="168" t="s">
        <v>79</v>
      </c>
      <c r="J4" s="51"/>
      <c r="K4" s="168" t="s">
        <v>78</v>
      </c>
      <c r="L4" s="51"/>
      <c r="M4" s="51"/>
      <c r="N4" s="51"/>
      <c r="O4" s="63"/>
      <c r="P4" s="63"/>
      <c r="Q4" s="168" t="s">
        <v>79</v>
      </c>
    </row>
    <row r="5" spans="1:17" ht="18" customHeight="1" x14ac:dyDescent="0.2">
      <c r="A5" s="50">
        <v>1</v>
      </c>
      <c r="B5" s="165"/>
      <c r="C5" s="52"/>
      <c r="D5" s="52"/>
      <c r="E5" s="54"/>
      <c r="F5" s="56"/>
      <c r="G5" s="48"/>
      <c r="H5" s="169"/>
      <c r="J5" s="50">
        <v>1</v>
      </c>
      <c r="K5" s="165"/>
      <c r="L5" s="52"/>
      <c r="M5" s="52"/>
      <c r="N5" s="54"/>
      <c r="O5" s="56"/>
      <c r="P5" s="48"/>
      <c r="Q5" s="169"/>
    </row>
    <row r="6" spans="1:17" ht="18" customHeight="1" x14ac:dyDescent="0.2">
      <c r="A6" s="51"/>
      <c r="B6" s="166"/>
      <c r="C6" s="53"/>
      <c r="D6" s="53"/>
      <c r="E6" s="55"/>
      <c r="F6" s="57"/>
      <c r="G6" s="49"/>
      <c r="H6" s="170"/>
      <c r="J6" s="51"/>
      <c r="K6" s="166"/>
      <c r="L6" s="53"/>
      <c r="M6" s="53"/>
      <c r="N6" s="55"/>
      <c r="O6" s="57"/>
      <c r="P6" s="49"/>
      <c r="Q6" s="170"/>
    </row>
    <row r="7" spans="1:17" ht="18" customHeight="1" x14ac:dyDescent="0.2">
      <c r="A7" s="50">
        <v>2</v>
      </c>
      <c r="B7" s="165"/>
      <c r="C7" s="52"/>
      <c r="D7" s="52"/>
      <c r="E7" s="54"/>
      <c r="F7" s="64"/>
      <c r="G7" s="65"/>
      <c r="H7" s="60"/>
      <c r="J7" s="50">
        <v>2</v>
      </c>
      <c r="K7" s="165"/>
      <c r="L7" s="52"/>
      <c r="M7" s="52"/>
      <c r="N7" s="54"/>
      <c r="O7" s="64"/>
      <c r="P7" s="65"/>
      <c r="Q7" s="60"/>
    </row>
    <row r="8" spans="1:17" ht="18" customHeight="1" x14ac:dyDescent="0.2">
      <c r="A8" s="51"/>
      <c r="B8" s="166"/>
      <c r="C8" s="53"/>
      <c r="D8" s="53"/>
      <c r="E8" s="55"/>
      <c r="F8" s="66"/>
      <c r="G8" s="67"/>
      <c r="H8" s="61"/>
      <c r="J8" s="51"/>
      <c r="K8" s="166"/>
      <c r="L8" s="53"/>
      <c r="M8" s="53"/>
      <c r="N8" s="55"/>
      <c r="O8" s="66"/>
      <c r="P8" s="67"/>
      <c r="Q8" s="61"/>
    </row>
    <row r="9" spans="1:17" ht="18" customHeight="1" x14ac:dyDescent="0.2">
      <c r="A9" s="50">
        <v>3</v>
      </c>
      <c r="B9" s="165"/>
      <c r="C9" s="52"/>
      <c r="D9" s="52"/>
      <c r="E9" s="54"/>
      <c r="F9" s="64"/>
      <c r="G9" s="65"/>
      <c r="H9" s="60"/>
      <c r="J9" s="50">
        <v>3</v>
      </c>
      <c r="K9" s="165"/>
      <c r="L9" s="52"/>
      <c r="M9" s="52"/>
      <c r="N9" s="54"/>
      <c r="O9" s="64"/>
      <c r="P9" s="65"/>
      <c r="Q9" s="60"/>
    </row>
    <row r="10" spans="1:17" ht="18" customHeight="1" x14ac:dyDescent="0.2">
      <c r="A10" s="51"/>
      <c r="B10" s="166"/>
      <c r="C10" s="53"/>
      <c r="D10" s="53"/>
      <c r="E10" s="55"/>
      <c r="F10" s="66"/>
      <c r="G10" s="67"/>
      <c r="H10" s="61"/>
      <c r="J10" s="51"/>
      <c r="K10" s="166"/>
      <c r="L10" s="53"/>
      <c r="M10" s="53"/>
      <c r="N10" s="55"/>
      <c r="O10" s="66"/>
      <c r="P10" s="67"/>
      <c r="Q10" s="61"/>
    </row>
    <row r="11" spans="1:17" ht="18" customHeight="1" x14ac:dyDescent="0.2">
      <c r="A11" s="50">
        <v>4</v>
      </c>
      <c r="B11" s="165"/>
      <c r="C11" s="52"/>
      <c r="D11" s="52"/>
      <c r="E11" s="54"/>
      <c r="F11" s="64"/>
      <c r="G11" s="65"/>
      <c r="H11" s="60"/>
      <c r="J11" s="50">
        <v>4</v>
      </c>
      <c r="K11" s="165"/>
      <c r="L11" s="52"/>
      <c r="M11" s="52"/>
      <c r="N11" s="54"/>
      <c r="O11" s="64"/>
      <c r="P11" s="65"/>
      <c r="Q11" s="60"/>
    </row>
    <row r="12" spans="1:17" ht="18" customHeight="1" x14ac:dyDescent="0.2">
      <c r="A12" s="51"/>
      <c r="B12" s="166"/>
      <c r="C12" s="53"/>
      <c r="D12" s="53"/>
      <c r="E12" s="55"/>
      <c r="F12" s="66"/>
      <c r="G12" s="67"/>
      <c r="H12" s="61"/>
      <c r="J12" s="51"/>
      <c r="K12" s="166"/>
      <c r="L12" s="53"/>
      <c r="M12" s="53"/>
      <c r="N12" s="55"/>
      <c r="O12" s="66"/>
      <c r="P12" s="67"/>
      <c r="Q12" s="61"/>
    </row>
    <row r="13" spans="1:17" ht="18" customHeight="1" x14ac:dyDescent="0.2">
      <c r="A13" s="14" t="s">
        <v>42</v>
      </c>
      <c r="D13" s="59"/>
      <c r="E13" s="59"/>
      <c r="J13" s="16" t="s">
        <v>46</v>
      </c>
      <c r="M13" s="59"/>
      <c r="N13" s="59"/>
    </row>
    <row r="14" spans="1:17" ht="18" customHeight="1" x14ac:dyDescent="0.2">
      <c r="A14" s="50" t="s">
        <v>71</v>
      </c>
      <c r="B14" s="167" t="s">
        <v>49</v>
      </c>
      <c r="C14" s="58" t="s">
        <v>75</v>
      </c>
      <c r="D14" s="50" t="s">
        <v>15</v>
      </c>
      <c r="E14" s="50" t="s">
        <v>16</v>
      </c>
      <c r="F14" s="62" t="s">
        <v>76</v>
      </c>
      <c r="G14" s="63"/>
      <c r="H14" s="167" t="s">
        <v>49</v>
      </c>
      <c r="J14" s="50" t="s">
        <v>71</v>
      </c>
      <c r="K14" s="167" t="s">
        <v>49</v>
      </c>
      <c r="L14" s="58" t="s">
        <v>75</v>
      </c>
      <c r="M14" s="50" t="s">
        <v>15</v>
      </c>
      <c r="N14" s="50" t="s">
        <v>16</v>
      </c>
      <c r="O14" s="62" t="s">
        <v>76</v>
      </c>
      <c r="P14" s="63"/>
      <c r="Q14" s="167" t="s">
        <v>49</v>
      </c>
    </row>
    <row r="15" spans="1:17" ht="18" customHeight="1" x14ac:dyDescent="0.2">
      <c r="A15" s="51"/>
      <c r="B15" s="168" t="s">
        <v>78</v>
      </c>
      <c r="C15" s="51"/>
      <c r="D15" s="51"/>
      <c r="E15" s="51"/>
      <c r="F15" s="63"/>
      <c r="G15" s="63"/>
      <c r="H15" s="168" t="s">
        <v>79</v>
      </c>
      <c r="J15" s="51"/>
      <c r="K15" s="168" t="s">
        <v>78</v>
      </c>
      <c r="L15" s="51"/>
      <c r="M15" s="51"/>
      <c r="N15" s="51"/>
      <c r="O15" s="63"/>
      <c r="P15" s="63"/>
      <c r="Q15" s="168" t="s">
        <v>79</v>
      </c>
    </row>
    <row r="16" spans="1:17" ht="18" customHeight="1" x14ac:dyDescent="0.2">
      <c r="A16" s="50">
        <v>1</v>
      </c>
      <c r="B16" s="165"/>
      <c r="C16" s="52"/>
      <c r="D16" s="52"/>
      <c r="E16" s="54"/>
      <c r="F16" s="56"/>
      <c r="G16" s="48"/>
      <c r="H16" s="165"/>
      <c r="J16" s="50">
        <v>1</v>
      </c>
      <c r="K16" s="165"/>
      <c r="L16" s="52"/>
      <c r="M16" s="52"/>
      <c r="N16" s="54"/>
      <c r="O16" s="56"/>
      <c r="P16" s="48"/>
      <c r="Q16" s="165"/>
    </row>
    <row r="17" spans="1:17" ht="18" customHeight="1" x14ac:dyDescent="0.2">
      <c r="A17" s="51"/>
      <c r="B17" s="166"/>
      <c r="C17" s="53"/>
      <c r="D17" s="53"/>
      <c r="E17" s="55"/>
      <c r="F17" s="57"/>
      <c r="G17" s="49"/>
      <c r="H17" s="166"/>
      <c r="J17" s="51"/>
      <c r="K17" s="166"/>
      <c r="L17" s="53"/>
      <c r="M17" s="53"/>
      <c r="N17" s="55"/>
      <c r="O17" s="57"/>
      <c r="P17" s="49"/>
      <c r="Q17" s="166"/>
    </row>
    <row r="18" spans="1:17" ht="18" customHeight="1" x14ac:dyDescent="0.2">
      <c r="A18" s="50">
        <v>2</v>
      </c>
      <c r="B18" s="165"/>
      <c r="C18" s="52"/>
      <c r="D18" s="52"/>
      <c r="E18" s="54"/>
      <c r="F18" s="56"/>
      <c r="G18" s="48"/>
      <c r="H18" s="165"/>
      <c r="J18" s="50">
        <v>2</v>
      </c>
      <c r="K18" s="165"/>
      <c r="L18" s="52"/>
      <c r="M18" s="52"/>
      <c r="N18" s="54"/>
      <c r="O18" s="56"/>
      <c r="P18" s="48"/>
      <c r="Q18" s="165"/>
    </row>
    <row r="19" spans="1:17" ht="18" customHeight="1" x14ac:dyDescent="0.2">
      <c r="A19" s="51"/>
      <c r="B19" s="166"/>
      <c r="C19" s="53"/>
      <c r="D19" s="53"/>
      <c r="E19" s="55"/>
      <c r="F19" s="57"/>
      <c r="G19" s="49"/>
      <c r="H19" s="166"/>
      <c r="J19" s="51"/>
      <c r="K19" s="166"/>
      <c r="L19" s="53"/>
      <c r="M19" s="53"/>
      <c r="N19" s="55"/>
      <c r="O19" s="57"/>
      <c r="P19" s="49"/>
      <c r="Q19" s="166"/>
    </row>
    <row r="20" spans="1:17" ht="18" customHeight="1" x14ac:dyDescent="0.2">
      <c r="A20" s="50">
        <v>3</v>
      </c>
      <c r="B20" s="165"/>
      <c r="C20" s="52"/>
      <c r="D20" s="52"/>
      <c r="E20" s="54"/>
      <c r="F20" s="56"/>
      <c r="G20" s="48"/>
      <c r="H20" s="165"/>
      <c r="J20" s="50">
        <v>3</v>
      </c>
      <c r="K20" s="165"/>
      <c r="L20" s="52"/>
      <c r="M20" s="52"/>
      <c r="N20" s="54"/>
      <c r="O20" s="56"/>
      <c r="P20" s="48"/>
      <c r="Q20" s="165"/>
    </row>
    <row r="21" spans="1:17" ht="18" customHeight="1" x14ac:dyDescent="0.2">
      <c r="A21" s="51"/>
      <c r="B21" s="166"/>
      <c r="C21" s="53"/>
      <c r="D21" s="53"/>
      <c r="E21" s="55"/>
      <c r="F21" s="57"/>
      <c r="G21" s="49"/>
      <c r="H21" s="166"/>
      <c r="J21" s="51"/>
      <c r="K21" s="166"/>
      <c r="L21" s="53"/>
      <c r="M21" s="53"/>
      <c r="N21" s="55"/>
      <c r="O21" s="57"/>
      <c r="P21" s="49"/>
      <c r="Q21" s="166"/>
    </row>
    <row r="22" spans="1:17" ht="18" customHeight="1" x14ac:dyDescent="0.2">
      <c r="A22" s="50">
        <v>4</v>
      </c>
      <c r="B22" s="165"/>
      <c r="C22" s="52"/>
      <c r="D22" s="52"/>
      <c r="E22" s="54"/>
      <c r="F22" s="56"/>
      <c r="G22" s="48"/>
      <c r="H22" s="165"/>
      <c r="J22" s="50">
        <v>4</v>
      </c>
      <c r="K22" s="165"/>
      <c r="L22" s="52"/>
      <c r="M22" s="52"/>
      <c r="N22" s="54"/>
      <c r="O22" s="56"/>
      <c r="P22" s="48"/>
      <c r="Q22" s="165"/>
    </row>
    <row r="23" spans="1:17" ht="18" customHeight="1" x14ac:dyDescent="0.2">
      <c r="A23" s="51"/>
      <c r="B23" s="166"/>
      <c r="C23" s="53"/>
      <c r="D23" s="53"/>
      <c r="E23" s="55"/>
      <c r="F23" s="57"/>
      <c r="G23" s="49"/>
      <c r="H23" s="166"/>
      <c r="J23" s="51"/>
      <c r="K23" s="166"/>
      <c r="L23" s="53"/>
      <c r="M23" s="53"/>
      <c r="N23" s="55"/>
      <c r="O23" s="57"/>
      <c r="P23" s="49"/>
      <c r="Q23" s="166"/>
    </row>
    <row r="24" spans="1:17" ht="18" customHeight="1" x14ac:dyDescent="0.2">
      <c r="A24" s="14" t="s">
        <v>43</v>
      </c>
      <c r="D24" s="59"/>
      <c r="E24" s="59"/>
      <c r="J24" s="16" t="s">
        <v>47</v>
      </c>
      <c r="M24" s="59"/>
      <c r="N24" s="59"/>
    </row>
    <row r="25" spans="1:17" ht="18" customHeight="1" x14ac:dyDescent="0.2">
      <c r="A25" s="50" t="s">
        <v>71</v>
      </c>
      <c r="B25" s="167" t="s">
        <v>49</v>
      </c>
      <c r="C25" s="58" t="s">
        <v>75</v>
      </c>
      <c r="D25" s="50" t="s">
        <v>15</v>
      </c>
      <c r="E25" s="50" t="s">
        <v>16</v>
      </c>
      <c r="F25" s="62" t="s">
        <v>76</v>
      </c>
      <c r="G25" s="63"/>
      <c r="H25" s="167" t="s">
        <v>49</v>
      </c>
      <c r="J25" s="50" t="s">
        <v>71</v>
      </c>
      <c r="K25" s="167" t="s">
        <v>49</v>
      </c>
      <c r="L25" s="58" t="s">
        <v>75</v>
      </c>
      <c r="M25" s="50" t="s">
        <v>15</v>
      </c>
      <c r="N25" s="50" t="s">
        <v>16</v>
      </c>
      <c r="O25" s="62" t="s">
        <v>76</v>
      </c>
      <c r="P25" s="63"/>
      <c r="Q25" s="167" t="s">
        <v>49</v>
      </c>
    </row>
    <row r="26" spans="1:17" ht="18" customHeight="1" x14ac:dyDescent="0.2">
      <c r="A26" s="51"/>
      <c r="B26" s="168" t="s">
        <v>78</v>
      </c>
      <c r="C26" s="51"/>
      <c r="D26" s="51"/>
      <c r="E26" s="51"/>
      <c r="F26" s="63"/>
      <c r="G26" s="63"/>
      <c r="H26" s="168" t="s">
        <v>79</v>
      </c>
      <c r="J26" s="51"/>
      <c r="K26" s="168" t="s">
        <v>78</v>
      </c>
      <c r="L26" s="51"/>
      <c r="M26" s="51"/>
      <c r="N26" s="51"/>
      <c r="O26" s="63"/>
      <c r="P26" s="63"/>
      <c r="Q26" s="168" t="s">
        <v>79</v>
      </c>
    </row>
    <row r="27" spans="1:17" ht="18" customHeight="1" x14ac:dyDescent="0.2">
      <c r="A27" s="50">
        <v>1</v>
      </c>
      <c r="B27" s="165"/>
      <c r="C27" s="52"/>
      <c r="D27" s="52"/>
      <c r="E27" s="54"/>
      <c r="F27" s="56"/>
      <c r="G27" s="48"/>
      <c r="H27" s="165"/>
      <c r="J27" s="50">
        <v>1</v>
      </c>
      <c r="K27" s="165"/>
      <c r="L27" s="52"/>
      <c r="M27" s="52"/>
      <c r="N27" s="54"/>
      <c r="O27" s="56"/>
      <c r="P27" s="48"/>
      <c r="Q27" s="165"/>
    </row>
    <row r="28" spans="1:17" ht="18" customHeight="1" x14ac:dyDescent="0.2">
      <c r="A28" s="51"/>
      <c r="B28" s="166"/>
      <c r="C28" s="53"/>
      <c r="D28" s="53"/>
      <c r="E28" s="55"/>
      <c r="F28" s="57"/>
      <c r="G28" s="49"/>
      <c r="H28" s="166"/>
      <c r="J28" s="51"/>
      <c r="K28" s="166"/>
      <c r="L28" s="53"/>
      <c r="M28" s="53"/>
      <c r="N28" s="55"/>
      <c r="O28" s="57"/>
      <c r="P28" s="49"/>
      <c r="Q28" s="166"/>
    </row>
    <row r="29" spans="1:17" ht="18" customHeight="1" x14ac:dyDescent="0.2">
      <c r="A29" s="50">
        <v>2</v>
      </c>
      <c r="B29" s="165"/>
      <c r="C29" s="52"/>
      <c r="D29" s="52"/>
      <c r="E29" s="54"/>
      <c r="F29" s="56"/>
      <c r="G29" s="48"/>
      <c r="H29" s="165"/>
      <c r="J29" s="50">
        <v>2</v>
      </c>
      <c r="K29" s="165"/>
      <c r="L29" s="52"/>
      <c r="M29" s="52"/>
      <c r="N29" s="54"/>
      <c r="O29" s="56"/>
      <c r="P29" s="48"/>
      <c r="Q29" s="165"/>
    </row>
    <row r="30" spans="1:17" ht="18" customHeight="1" x14ac:dyDescent="0.2">
      <c r="A30" s="51"/>
      <c r="B30" s="166"/>
      <c r="C30" s="53"/>
      <c r="D30" s="53"/>
      <c r="E30" s="55"/>
      <c r="F30" s="57"/>
      <c r="G30" s="49"/>
      <c r="H30" s="166"/>
      <c r="J30" s="51"/>
      <c r="K30" s="166"/>
      <c r="L30" s="53"/>
      <c r="M30" s="53"/>
      <c r="N30" s="55"/>
      <c r="O30" s="57"/>
      <c r="P30" s="49"/>
      <c r="Q30" s="166"/>
    </row>
    <row r="31" spans="1:17" ht="18" customHeight="1" x14ac:dyDescent="0.2">
      <c r="A31" s="50">
        <v>3</v>
      </c>
      <c r="B31" s="165"/>
      <c r="C31" s="52"/>
      <c r="D31" s="52"/>
      <c r="E31" s="54"/>
      <c r="F31" s="56"/>
      <c r="G31" s="48"/>
      <c r="H31" s="165"/>
      <c r="J31" s="50">
        <v>3</v>
      </c>
      <c r="K31" s="165"/>
      <c r="L31" s="52"/>
      <c r="M31" s="52"/>
      <c r="N31" s="54"/>
      <c r="O31" s="56"/>
      <c r="P31" s="48"/>
      <c r="Q31" s="165"/>
    </row>
    <row r="32" spans="1:17" ht="18" customHeight="1" x14ac:dyDescent="0.2">
      <c r="A32" s="51"/>
      <c r="B32" s="166"/>
      <c r="C32" s="53"/>
      <c r="D32" s="53"/>
      <c r="E32" s="55"/>
      <c r="F32" s="57"/>
      <c r="G32" s="49"/>
      <c r="H32" s="166"/>
      <c r="J32" s="51"/>
      <c r="K32" s="166"/>
      <c r="L32" s="53"/>
      <c r="M32" s="53"/>
      <c r="N32" s="55"/>
      <c r="O32" s="57"/>
      <c r="P32" s="49"/>
      <c r="Q32" s="166"/>
    </row>
    <row r="33" spans="1:17" ht="18" customHeight="1" x14ac:dyDescent="0.2">
      <c r="A33" s="50">
        <v>4</v>
      </c>
      <c r="B33" s="165"/>
      <c r="C33" s="52"/>
      <c r="D33" s="52"/>
      <c r="E33" s="54"/>
      <c r="F33" s="56"/>
      <c r="G33" s="48"/>
      <c r="H33" s="165"/>
      <c r="J33" s="50">
        <v>4</v>
      </c>
      <c r="K33" s="165"/>
      <c r="L33" s="52"/>
      <c r="M33" s="52"/>
      <c r="N33" s="54"/>
      <c r="O33" s="56"/>
      <c r="P33" s="48"/>
      <c r="Q33" s="165"/>
    </row>
    <row r="34" spans="1:17" ht="18" customHeight="1" x14ac:dyDescent="0.2">
      <c r="A34" s="51"/>
      <c r="B34" s="166"/>
      <c r="C34" s="53"/>
      <c r="D34" s="53"/>
      <c r="E34" s="55"/>
      <c r="F34" s="57"/>
      <c r="G34" s="49"/>
      <c r="H34" s="166"/>
      <c r="J34" s="51"/>
      <c r="K34" s="166"/>
      <c r="L34" s="53"/>
      <c r="M34" s="53"/>
      <c r="N34" s="55"/>
      <c r="O34" s="57"/>
      <c r="P34" s="49"/>
      <c r="Q34" s="166"/>
    </row>
    <row r="35" spans="1:17" ht="18" customHeight="1" x14ac:dyDescent="0.2">
      <c r="A35" s="14" t="s">
        <v>44</v>
      </c>
      <c r="D35" s="59"/>
      <c r="E35" s="59"/>
      <c r="J35" s="16" t="s">
        <v>48</v>
      </c>
      <c r="M35" s="59"/>
      <c r="N35" s="59"/>
    </row>
    <row r="36" spans="1:17" ht="18" customHeight="1" x14ac:dyDescent="0.2">
      <c r="A36" s="50" t="s">
        <v>71</v>
      </c>
      <c r="B36" s="167" t="s">
        <v>49</v>
      </c>
      <c r="C36" s="58" t="s">
        <v>75</v>
      </c>
      <c r="D36" s="50" t="s">
        <v>15</v>
      </c>
      <c r="E36" s="50" t="s">
        <v>16</v>
      </c>
      <c r="F36" s="62" t="s">
        <v>76</v>
      </c>
      <c r="G36" s="63"/>
      <c r="H36" s="167" t="s">
        <v>49</v>
      </c>
      <c r="J36" s="50" t="s">
        <v>71</v>
      </c>
      <c r="K36" s="167" t="s">
        <v>49</v>
      </c>
      <c r="L36" s="58" t="s">
        <v>75</v>
      </c>
      <c r="M36" s="50" t="s">
        <v>15</v>
      </c>
      <c r="N36" s="50" t="s">
        <v>16</v>
      </c>
      <c r="O36" s="62" t="s">
        <v>76</v>
      </c>
      <c r="P36" s="63"/>
      <c r="Q36" s="167" t="s">
        <v>49</v>
      </c>
    </row>
    <row r="37" spans="1:17" ht="18" customHeight="1" x14ac:dyDescent="0.2">
      <c r="A37" s="51"/>
      <c r="B37" s="168" t="s">
        <v>78</v>
      </c>
      <c r="C37" s="51"/>
      <c r="D37" s="51"/>
      <c r="E37" s="51"/>
      <c r="F37" s="63"/>
      <c r="G37" s="63"/>
      <c r="H37" s="168" t="s">
        <v>79</v>
      </c>
      <c r="J37" s="51"/>
      <c r="K37" s="168" t="s">
        <v>78</v>
      </c>
      <c r="L37" s="51"/>
      <c r="M37" s="51"/>
      <c r="N37" s="51"/>
      <c r="O37" s="63"/>
      <c r="P37" s="63"/>
      <c r="Q37" s="168" t="s">
        <v>79</v>
      </c>
    </row>
    <row r="38" spans="1:17" ht="18" customHeight="1" x14ac:dyDescent="0.2">
      <c r="A38" s="50">
        <v>1</v>
      </c>
      <c r="B38" s="165"/>
      <c r="C38" s="52"/>
      <c r="D38" s="52"/>
      <c r="E38" s="54"/>
      <c r="F38" s="56"/>
      <c r="G38" s="48"/>
      <c r="H38" s="165"/>
      <c r="J38" s="50">
        <v>1</v>
      </c>
      <c r="K38" s="165"/>
      <c r="L38" s="52"/>
      <c r="M38" s="52"/>
      <c r="N38" s="54"/>
      <c r="O38" s="56"/>
      <c r="P38" s="48"/>
      <c r="Q38" s="165"/>
    </row>
    <row r="39" spans="1:17" ht="18" customHeight="1" x14ac:dyDescent="0.2">
      <c r="A39" s="51"/>
      <c r="B39" s="166"/>
      <c r="C39" s="53"/>
      <c r="D39" s="53"/>
      <c r="E39" s="55"/>
      <c r="F39" s="57"/>
      <c r="G39" s="49"/>
      <c r="H39" s="166"/>
      <c r="J39" s="51"/>
      <c r="K39" s="166"/>
      <c r="L39" s="53"/>
      <c r="M39" s="53"/>
      <c r="N39" s="55"/>
      <c r="O39" s="57"/>
      <c r="P39" s="49"/>
      <c r="Q39" s="166"/>
    </row>
    <row r="40" spans="1:17" ht="18" customHeight="1" x14ac:dyDescent="0.2">
      <c r="A40" s="50">
        <v>2</v>
      </c>
      <c r="B40" s="165"/>
      <c r="C40" s="52"/>
      <c r="D40" s="52"/>
      <c r="E40" s="54"/>
      <c r="F40" s="56"/>
      <c r="G40" s="48"/>
      <c r="H40" s="165"/>
      <c r="J40" s="50">
        <v>2</v>
      </c>
      <c r="K40" s="165"/>
      <c r="L40" s="52"/>
      <c r="M40" s="52"/>
      <c r="N40" s="54"/>
      <c r="O40" s="56"/>
      <c r="P40" s="48"/>
      <c r="Q40" s="165"/>
    </row>
    <row r="41" spans="1:17" ht="18" customHeight="1" x14ac:dyDescent="0.2">
      <c r="A41" s="51"/>
      <c r="B41" s="166"/>
      <c r="C41" s="53"/>
      <c r="D41" s="53"/>
      <c r="E41" s="55"/>
      <c r="F41" s="57"/>
      <c r="G41" s="49"/>
      <c r="H41" s="166"/>
      <c r="J41" s="51"/>
      <c r="K41" s="166"/>
      <c r="L41" s="53"/>
      <c r="M41" s="53"/>
      <c r="N41" s="55"/>
      <c r="O41" s="57"/>
      <c r="P41" s="49"/>
      <c r="Q41" s="166"/>
    </row>
    <row r="42" spans="1:17" ht="18" customHeight="1" x14ac:dyDescent="0.2">
      <c r="A42" s="50">
        <v>3</v>
      </c>
      <c r="B42" s="165"/>
      <c r="C42" s="52"/>
      <c r="D42" s="52"/>
      <c r="E42" s="54"/>
      <c r="F42" s="56"/>
      <c r="G42" s="48"/>
      <c r="H42" s="165"/>
      <c r="J42" s="50">
        <v>3</v>
      </c>
      <c r="K42" s="165"/>
      <c r="L42" s="52"/>
      <c r="M42" s="52"/>
      <c r="N42" s="54"/>
      <c r="O42" s="56"/>
      <c r="P42" s="48"/>
      <c r="Q42" s="165"/>
    </row>
    <row r="43" spans="1:17" ht="18" customHeight="1" x14ac:dyDescent="0.2">
      <c r="A43" s="51"/>
      <c r="B43" s="166"/>
      <c r="C43" s="53"/>
      <c r="D43" s="53"/>
      <c r="E43" s="55"/>
      <c r="F43" s="57"/>
      <c r="G43" s="49"/>
      <c r="H43" s="166"/>
      <c r="J43" s="51"/>
      <c r="K43" s="166"/>
      <c r="L43" s="53"/>
      <c r="M43" s="53"/>
      <c r="N43" s="55"/>
      <c r="O43" s="57"/>
      <c r="P43" s="49"/>
      <c r="Q43" s="166"/>
    </row>
    <row r="44" spans="1:17" ht="18" customHeight="1" x14ac:dyDescent="0.2">
      <c r="A44" s="50">
        <v>4</v>
      </c>
      <c r="B44" s="165"/>
      <c r="C44" s="52"/>
      <c r="D44" s="52"/>
      <c r="E44" s="54"/>
      <c r="F44" s="56"/>
      <c r="G44" s="48"/>
      <c r="H44" s="165"/>
      <c r="J44" s="50">
        <v>4</v>
      </c>
      <c r="K44" s="165"/>
      <c r="L44" s="52"/>
      <c r="M44" s="52"/>
      <c r="N44" s="54"/>
      <c r="O44" s="56"/>
      <c r="P44" s="48"/>
      <c r="Q44" s="165"/>
    </row>
    <row r="45" spans="1:17" ht="18" customHeight="1" x14ac:dyDescent="0.2">
      <c r="A45" s="51"/>
      <c r="B45" s="166"/>
      <c r="C45" s="53"/>
      <c r="D45" s="53"/>
      <c r="E45" s="55"/>
      <c r="F45" s="57"/>
      <c r="G45" s="49"/>
      <c r="H45" s="166"/>
      <c r="J45" s="51"/>
      <c r="K45" s="166"/>
      <c r="L45" s="53"/>
      <c r="M45" s="53"/>
      <c r="N45" s="55"/>
      <c r="O45" s="57"/>
      <c r="P45" s="49"/>
      <c r="Q45" s="166"/>
    </row>
    <row r="46" spans="1:17" ht="14.4" x14ac:dyDescent="0.2">
      <c r="B46" s="25"/>
      <c r="C46" s="22"/>
      <c r="D46" s="22"/>
      <c r="E46" s="22"/>
      <c r="F46" s="22"/>
      <c r="G46" s="22"/>
      <c r="H46" s="25"/>
    </row>
  </sheetData>
  <mergeCells count="240">
    <mergeCell ref="D35:E35"/>
    <mergeCell ref="D13:E13"/>
    <mergeCell ref="D24:E24"/>
    <mergeCell ref="E9:E10"/>
    <mergeCell ref="E11:E12"/>
    <mergeCell ref="E3:E4"/>
    <mergeCell ref="D3:D4"/>
    <mergeCell ref="E14:E15"/>
    <mergeCell ref="F3:G4"/>
    <mergeCell ref="E18:E19"/>
    <mergeCell ref="F18:F19"/>
    <mergeCell ref="G18:G19"/>
    <mergeCell ref="G16:G17"/>
    <mergeCell ref="F16:F17"/>
    <mergeCell ref="E16:E17"/>
    <mergeCell ref="E31:E32"/>
    <mergeCell ref="F31:F32"/>
    <mergeCell ref="G27:G28"/>
    <mergeCell ref="F25:G26"/>
    <mergeCell ref="J3:J4"/>
    <mergeCell ref="L3:L4"/>
    <mergeCell ref="M3:M4"/>
    <mergeCell ref="N3:N4"/>
    <mergeCell ref="O3:P4"/>
    <mergeCell ref="J5:J6"/>
    <mergeCell ref="L5:L6"/>
    <mergeCell ref="F14:G15"/>
    <mergeCell ref="D2:E2"/>
    <mergeCell ref="M24:N24"/>
    <mergeCell ref="P16:P17"/>
    <mergeCell ref="O25:P26"/>
    <mergeCell ref="P27:P28"/>
    <mergeCell ref="P29:P30"/>
    <mergeCell ref="P31:P32"/>
    <mergeCell ref="P33:P34"/>
    <mergeCell ref="O36:P37"/>
    <mergeCell ref="M2:N2"/>
    <mergeCell ref="O18:O19"/>
    <mergeCell ref="P18:P19"/>
    <mergeCell ref="O20:O21"/>
    <mergeCell ref="P20:P21"/>
    <mergeCell ref="O22:O23"/>
    <mergeCell ref="P22:P23"/>
    <mergeCell ref="O33:O34"/>
    <mergeCell ref="H7:H8"/>
    <mergeCell ref="H9:H10"/>
    <mergeCell ref="H11:H12"/>
    <mergeCell ref="G5:G6"/>
    <mergeCell ref="F5:F6"/>
    <mergeCell ref="C5:C6"/>
    <mergeCell ref="D5:D6"/>
    <mergeCell ref="E5:E6"/>
    <mergeCell ref="C7:C8"/>
    <mergeCell ref="C9:C10"/>
    <mergeCell ref="C11:C12"/>
    <mergeCell ref="D7:D8"/>
    <mergeCell ref="D9:D10"/>
    <mergeCell ref="D11:D12"/>
    <mergeCell ref="E7:E8"/>
    <mergeCell ref="C20:C21"/>
    <mergeCell ref="D20:D21"/>
    <mergeCell ref="E20:E21"/>
    <mergeCell ref="F20:F21"/>
    <mergeCell ref="G20:G21"/>
    <mergeCell ref="A3:A4"/>
    <mergeCell ref="C14:C15"/>
    <mergeCell ref="D14:D15"/>
    <mergeCell ref="A14:A15"/>
    <mergeCell ref="A16:A17"/>
    <mergeCell ref="A18:A19"/>
    <mergeCell ref="A20:A21"/>
    <mergeCell ref="A11:A12"/>
    <mergeCell ref="C18:C19"/>
    <mergeCell ref="D18:D19"/>
    <mergeCell ref="D16:D17"/>
    <mergeCell ref="C16:C17"/>
    <mergeCell ref="C3:C4"/>
    <mergeCell ref="F7:G8"/>
    <mergeCell ref="F9:G10"/>
    <mergeCell ref="F11:G12"/>
    <mergeCell ref="A5:A6"/>
    <mergeCell ref="A7:A8"/>
    <mergeCell ref="A9:A10"/>
    <mergeCell ref="G29:G30"/>
    <mergeCell ref="A27:A28"/>
    <mergeCell ref="C27:C28"/>
    <mergeCell ref="D27:D28"/>
    <mergeCell ref="E27:E28"/>
    <mergeCell ref="F27:F28"/>
    <mergeCell ref="C22:C23"/>
    <mergeCell ref="D22:D23"/>
    <mergeCell ref="E22:E23"/>
    <mergeCell ref="F22:F23"/>
    <mergeCell ref="G22:G23"/>
    <mergeCell ref="A22:A23"/>
    <mergeCell ref="A36:A37"/>
    <mergeCell ref="C36:C37"/>
    <mergeCell ref="D36:D37"/>
    <mergeCell ref="E36:E37"/>
    <mergeCell ref="F36:G37"/>
    <mergeCell ref="A25:A26"/>
    <mergeCell ref="C25:C26"/>
    <mergeCell ref="D25:D26"/>
    <mergeCell ref="E25:E26"/>
    <mergeCell ref="G31:G32"/>
    <mergeCell ref="A33:A34"/>
    <mergeCell ref="C33:C34"/>
    <mergeCell ref="D33:D34"/>
    <mergeCell ref="E33:E34"/>
    <mergeCell ref="F33:F34"/>
    <mergeCell ref="G33:G34"/>
    <mergeCell ref="A31:A32"/>
    <mergeCell ref="C31:C32"/>
    <mergeCell ref="D31:D32"/>
    <mergeCell ref="A29:A30"/>
    <mergeCell ref="C29:C30"/>
    <mergeCell ref="D29:D30"/>
    <mergeCell ref="E29:E30"/>
    <mergeCell ref="F29:F30"/>
    <mergeCell ref="G38:G39"/>
    <mergeCell ref="A40:A41"/>
    <mergeCell ref="C40:C41"/>
    <mergeCell ref="D40:D41"/>
    <mergeCell ref="E40:E41"/>
    <mergeCell ref="F40:F41"/>
    <mergeCell ref="G40:G41"/>
    <mergeCell ref="A38:A39"/>
    <mergeCell ref="C38:C39"/>
    <mergeCell ref="D38:D39"/>
    <mergeCell ref="E38:E39"/>
    <mergeCell ref="F38:F39"/>
    <mergeCell ref="G42:G43"/>
    <mergeCell ref="A44:A45"/>
    <mergeCell ref="C44:C45"/>
    <mergeCell ref="D44:D45"/>
    <mergeCell ref="E44:E45"/>
    <mergeCell ref="F44:F45"/>
    <mergeCell ref="G44:G45"/>
    <mergeCell ref="A42:A43"/>
    <mergeCell ref="C42:C43"/>
    <mergeCell ref="D42:D43"/>
    <mergeCell ref="E42:E43"/>
    <mergeCell ref="F42:F43"/>
    <mergeCell ref="Q7:Q8"/>
    <mergeCell ref="J9:J10"/>
    <mergeCell ref="L9:L10"/>
    <mergeCell ref="M9:M10"/>
    <mergeCell ref="N9:N10"/>
    <mergeCell ref="O9:P10"/>
    <mergeCell ref="Q9:Q10"/>
    <mergeCell ref="M5:M6"/>
    <mergeCell ref="N5:N6"/>
    <mergeCell ref="O5:O6"/>
    <mergeCell ref="P5:P6"/>
    <mergeCell ref="J7:J8"/>
    <mergeCell ref="L7:L8"/>
    <mergeCell ref="M7:M8"/>
    <mergeCell ref="N7:N8"/>
    <mergeCell ref="O7:P8"/>
    <mergeCell ref="J16:J17"/>
    <mergeCell ref="L16:L17"/>
    <mergeCell ref="M16:M17"/>
    <mergeCell ref="N16:N17"/>
    <mergeCell ref="O16:O17"/>
    <mergeCell ref="Q11:Q12"/>
    <mergeCell ref="J14:J15"/>
    <mergeCell ref="L14:L15"/>
    <mergeCell ref="M14:M15"/>
    <mergeCell ref="N14:N15"/>
    <mergeCell ref="O14:P15"/>
    <mergeCell ref="J11:J12"/>
    <mergeCell ref="L11:L12"/>
    <mergeCell ref="M11:M12"/>
    <mergeCell ref="N11:N12"/>
    <mergeCell ref="O11:P12"/>
    <mergeCell ref="M13:N13"/>
    <mergeCell ref="J22:J23"/>
    <mergeCell ref="L22:L23"/>
    <mergeCell ref="M22:M23"/>
    <mergeCell ref="N22:N23"/>
    <mergeCell ref="J20:J21"/>
    <mergeCell ref="L20:L21"/>
    <mergeCell ref="M20:M21"/>
    <mergeCell ref="N20:N21"/>
    <mergeCell ref="J18:J19"/>
    <mergeCell ref="L18:L19"/>
    <mergeCell ref="M18:M19"/>
    <mergeCell ref="N18:N19"/>
    <mergeCell ref="J27:J28"/>
    <mergeCell ref="L27:L28"/>
    <mergeCell ref="M27:M28"/>
    <mergeCell ref="N27:N28"/>
    <mergeCell ref="O27:O28"/>
    <mergeCell ref="J25:J26"/>
    <mergeCell ref="L25:L26"/>
    <mergeCell ref="M25:M26"/>
    <mergeCell ref="N25:N26"/>
    <mergeCell ref="J31:J32"/>
    <mergeCell ref="L31:L32"/>
    <mergeCell ref="M31:M32"/>
    <mergeCell ref="N31:N32"/>
    <mergeCell ref="O31:O32"/>
    <mergeCell ref="J29:J30"/>
    <mergeCell ref="L29:L30"/>
    <mergeCell ref="M29:M30"/>
    <mergeCell ref="N29:N30"/>
    <mergeCell ref="O29:O30"/>
    <mergeCell ref="J36:J37"/>
    <mergeCell ref="L36:L37"/>
    <mergeCell ref="M36:M37"/>
    <mergeCell ref="N36:N37"/>
    <mergeCell ref="J33:J34"/>
    <mergeCell ref="L33:L34"/>
    <mergeCell ref="M33:M34"/>
    <mergeCell ref="N33:N34"/>
    <mergeCell ref="M35:N35"/>
    <mergeCell ref="P38:P39"/>
    <mergeCell ref="J40:J41"/>
    <mergeCell ref="L40:L41"/>
    <mergeCell ref="M40:M41"/>
    <mergeCell ref="N40:N41"/>
    <mergeCell ref="O40:O41"/>
    <mergeCell ref="P40:P41"/>
    <mergeCell ref="J38:J39"/>
    <mergeCell ref="L38:L39"/>
    <mergeCell ref="M38:M39"/>
    <mergeCell ref="N38:N39"/>
    <mergeCell ref="O38:O39"/>
    <mergeCell ref="P42:P43"/>
    <mergeCell ref="J44:J45"/>
    <mergeCell ref="L44:L45"/>
    <mergeCell ref="M44:M45"/>
    <mergeCell ref="N44:N45"/>
    <mergeCell ref="O44:O45"/>
    <mergeCell ref="P44:P45"/>
    <mergeCell ref="J42:J43"/>
    <mergeCell ref="L42:L43"/>
    <mergeCell ref="M42:M43"/>
    <mergeCell ref="N42:N43"/>
    <mergeCell ref="O42:O43"/>
  </mergeCells>
  <phoneticPr fontId="1"/>
  <pageMargins left="0.51181102362204722" right="0.51181102362204722" top="0.55118110236220474" bottom="0.55118110236220474" header="0.31496062992125984" footer="0.31496062992125984"/>
  <pageSetup paperSize="9" orientation="portrait" horizontalDpi="4294967293" r:id="rId1"/>
  <colBreaks count="1" manualBreakCount="1">
    <brk id="9" min="1" max="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K60"/>
  <sheetViews>
    <sheetView view="pageBreakPreview" zoomScale="80" zoomScaleNormal="100" zoomScaleSheetLayoutView="80" workbookViewId="0">
      <selection activeCell="J15" sqref="J15"/>
    </sheetView>
  </sheetViews>
  <sheetFormatPr defaultColWidth="9" defaultRowHeight="13.2" x14ac:dyDescent="0.2"/>
  <cols>
    <col min="1" max="1" width="5.21875" style="11" bestFit="1" customWidth="1"/>
    <col min="2" max="2" width="7.77734375" style="11" customWidth="1"/>
    <col min="3" max="4" width="10" style="11" customWidth="1"/>
    <col min="5" max="5" width="12.44140625" style="11" customWidth="1"/>
    <col min="6" max="6" width="5.44140625" style="11" customWidth="1"/>
    <col min="7" max="7" width="12.44140625" style="11" customWidth="1"/>
    <col min="8" max="8" width="6" style="11" customWidth="1"/>
    <col min="9" max="9" width="3.88671875" style="11" customWidth="1"/>
    <col min="10" max="10" width="15" style="11" customWidth="1"/>
    <col min="11" max="11" width="3.77734375" style="11" customWidth="1"/>
    <col min="12" max="13" width="9" style="11"/>
    <col min="14" max="15" width="9" style="11" customWidth="1"/>
    <col min="16" max="16384" width="9" style="11"/>
  </cols>
  <sheetData>
    <row r="1" spans="1:11" ht="25.5" customHeight="1" x14ac:dyDescent="0.2">
      <c r="A1" s="98" t="str">
        <f>"第"&amp;学校等入力!$B$1&amp;"回　東海高等学校総合体育大会"</f>
        <v>第73回　東海高等学校総合体育大会</v>
      </c>
      <c r="B1" s="98"/>
      <c r="C1" s="98"/>
      <c r="D1" s="98"/>
      <c r="E1" s="98"/>
      <c r="F1" s="98"/>
      <c r="G1" s="98"/>
      <c r="H1" s="98"/>
      <c r="I1" s="98"/>
      <c r="J1" s="98"/>
      <c r="K1" s="98"/>
    </row>
    <row r="2" spans="1:11" ht="30" customHeight="1" thickBot="1" x14ac:dyDescent="0.25">
      <c r="A2" s="99" t="s">
        <v>0</v>
      </c>
      <c r="B2" s="99"/>
      <c r="C2" s="99"/>
      <c r="D2" s="99"/>
      <c r="E2" s="99"/>
      <c r="F2" s="99"/>
      <c r="G2" s="99"/>
      <c r="H2" s="99"/>
      <c r="I2" s="99"/>
      <c r="J2" s="99"/>
      <c r="K2" s="99"/>
    </row>
    <row r="3" spans="1:11" ht="18.75" customHeight="1" x14ac:dyDescent="0.2">
      <c r="A3" s="131" t="s">
        <v>1</v>
      </c>
      <c r="B3" s="114"/>
      <c r="C3" s="112">
        <f>学校等入力!$C$2</f>
        <v>0</v>
      </c>
      <c r="D3" s="113"/>
      <c r="E3" s="114"/>
      <c r="F3" s="28" t="s">
        <v>3</v>
      </c>
      <c r="G3" s="115" t="s">
        <v>55</v>
      </c>
      <c r="H3" s="116"/>
      <c r="I3" s="116"/>
      <c r="J3" s="116"/>
      <c r="K3" s="117"/>
    </row>
    <row r="4" spans="1:11" ht="18.75" customHeight="1" x14ac:dyDescent="0.2">
      <c r="A4" s="120" t="s">
        <v>49</v>
      </c>
      <c r="B4" s="121"/>
      <c r="C4" s="122">
        <f>学校等入力!$C$3</f>
        <v>0</v>
      </c>
      <c r="D4" s="123"/>
      <c r="E4" s="124"/>
      <c r="F4" s="29" t="s">
        <v>7</v>
      </c>
      <c r="G4" s="128">
        <f>学校等入力!$C$8</f>
        <v>0</v>
      </c>
      <c r="H4" s="129"/>
      <c r="I4" s="129"/>
      <c r="J4" s="129"/>
      <c r="K4" s="130"/>
    </row>
    <row r="5" spans="1:11" ht="18.75" customHeight="1" x14ac:dyDescent="0.2">
      <c r="A5" s="118" t="s">
        <v>5</v>
      </c>
      <c r="B5" s="119"/>
      <c r="C5" s="125">
        <f>学校等入力!$C$4</f>
        <v>0</v>
      </c>
      <c r="D5" s="126"/>
      <c r="E5" s="127"/>
      <c r="F5" s="29" t="s">
        <v>9</v>
      </c>
      <c r="G5" s="128">
        <f>学校等入力!$C$9</f>
        <v>0</v>
      </c>
      <c r="H5" s="129"/>
      <c r="I5" s="129"/>
      <c r="J5" s="129"/>
      <c r="K5" s="130"/>
    </row>
    <row r="6" spans="1:11" ht="30" customHeight="1" x14ac:dyDescent="0.2">
      <c r="A6" s="132" t="s">
        <v>50</v>
      </c>
      <c r="B6" s="133"/>
      <c r="C6" s="103" t="str">
        <f>"　〒"&amp;学校等入力!$C$6&amp;"　"&amp;学校等入力!$C$7</f>
        <v>　〒　</v>
      </c>
      <c r="D6" s="104"/>
      <c r="E6" s="104"/>
      <c r="F6" s="104"/>
      <c r="G6" s="104"/>
      <c r="H6" s="104"/>
      <c r="I6" s="104"/>
      <c r="J6" s="104"/>
      <c r="K6" s="105"/>
    </row>
    <row r="7" spans="1:11" ht="18.75" customHeight="1" thickBot="1" x14ac:dyDescent="0.25">
      <c r="A7" s="106" t="s">
        <v>11</v>
      </c>
      <c r="B7" s="79"/>
      <c r="C7" s="78">
        <f>学校等入力!$C$11</f>
        <v>0</v>
      </c>
      <c r="D7" s="107"/>
      <c r="E7" s="79"/>
      <c r="F7" s="75" t="s">
        <v>12</v>
      </c>
      <c r="G7" s="75"/>
      <c r="H7" s="108">
        <f>学校等入力!$C$12</f>
        <v>0</v>
      </c>
      <c r="I7" s="109"/>
      <c r="J7" s="110"/>
      <c r="K7" s="111"/>
    </row>
    <row r="8" spans="1:11" ht="7.5" customHeight="1" thickBot="1" x14ac:dyDescent="0.25">
      <c r="F8" s="140"/>
      <c r="G8" s="140"/>
    </row>
    <row r="9" spans="1:11" ht="12.75" customHeight="1" x14ac:dyDescent="0.2">
      <c r="A9" s="150" t="s">
        <v>13</v>
      </c>
      <c r="B9" s="91" t="s">
        <v>71</v>
      </c>
      <c r="C9" s="92" t="s">
        <v>49</v>
      </c>
      <c r="D9" s="93"/>
      <c r="E9" s="159" t="s">
        <v>75</v>
      </c>
      <c r="F9" s="94" t="s">
        <v>15</v>
      </c>
      <c r="G9" s="94" t="s">
        <v>16</v>
      </c>
      <c r="H9" s="160" t="s">
        <v>76</v>
      </c>
      <c r="I9" s="85"/>
      <c r="J9" s="92" t="s">
        <v>49</v>
      </c>
      <c r="K9" s="141"/>
    </row>
    <row r="10" spans="1:11" ht="15.75" customHeight="1" x14ac:dyDescent="0.2">
      <c r="A10" s="147"/>
      <c r="B10" s="83"/>
      <c r="C10" s="88" t="s">
        <v>69</v>
      </c>
      <c r="D10" s="89"/>
      <c r="E10" s="81"/>
      <c r="F10" s="81"/>
      <c r="G10" s="81"/>
      <c r="H10" s="86"/>
      <c r="I10" s="87"/>
      <c r="J10" s="88" t="s">
        <v>70</v>
      </c>
      <c r="K10" s="90"/>
    </row>
    <row r="11" spans="1:11" ht="12.75" customHeight="1" x14ac:dyDescent="0.2">
      <c r="A11" s="147"/>
      <c r="B11" s="74">
        <v>1</v>
      </c>
      <c r="C11" s="72" t="str">
        <f>IF(選手・監督入力!B5="","",選手・監督入力!B5)</f>
        <v/>
      </c>
      <c r="D11" s="161"/>
      <c r="E11" s="74" t="str">
        <f>IF(選手・監督入力!C5="","",選手・監督入力!C5)</f>
        <v/>
      </c>
      <c r="F11" s="74" t="str">
        <f>IF(選手・監督入力!D5="","",選手・監督入力!D5)</f>
        <v/>
      </c>
      <c r="G11" s="142" t="str">
        <f>IF(選手・監督入力!E5="","",選手・監督入力!E5)</f>
        <v/>
      </c>
      <c r="H11" s="68" t="str">
        <f>IF(選手・監督入力!F5="","",選手・監督入力!F5)</f>
        <v/>
      </c>
      <c r="I11" s="70" t="s">
        <v>22</v>
      </c>
      <c r="J11" s="136" t="str">
        <f>IF(選手・監督入力!H5="","",選手・監督入力!H5)</f>
        <v/>
      </c>
      <c r="K11" s="137"/>
    </row>
    <row r="12" spans="1:11" ht="18.75" customHeight="1" x14ac:dyDescent="0.2">
      <c r="A12" s="147"/>
      <c r="B12" s="83"/>
      <c r="C12" s="69" t="str">
        <f>IF(選手・監督入力!B6="","",選手・監督入力!B6)</f>
        <v/>
      </c>
      <c r="D12" s="71"/>
      <c r="E12" s="83"/>
      <c r="F12" s="83"/>
      <c r="G12" s="144"/>
      <c r="H12" s="134"/>
      <c r="I12" s="149"/>
      <c r="J12" s="138"/>
      <c r="K12" s="139"/>
    </row>
    <row r="13" spans="1:11" ht="12.75" customHeight="1" x14ac:dyDescent="0.2">
      <c r="A13" s="147"/>
      <c r="B13" s="74">
        <v>2</v>
      </c>
      <c r="C13" s="72" t="str">
        <f>IF(選手・監督入力!B7="","",選手・監督入力!B7)</f>
        <v/>
      </c>
      <c r="D13" s="161"/>
      <c r="E13" s="74" t="str">
        <f>IF(選手・監督入力!C7="","",選手・監督入力!C7)</f>
        <v/>
      </c>
      <c r="F13" s="74" t="str">
        <f>IF(選手・監督入力!D7="","",選手・監督入力!D7)</f>
        <v/>
      </c>
      <c r="G13" s="142" t="str">
        <f>IF(選手・監督入力!E7="","",選手・監督入力!E7)</f>
        <v/>
      </c>
      <c r="H13" s="134" t="str">
        <f>IF(選手・監督入力!F7="","",選手・監督入力!F7)</f>
        <v/>
      </c>
      <c r="I13" s="149"/>
      <c r="J13" s="134" t="str">
        <f>IF(選手・監督入力!H6="","",選手・監督入力!H6)</f>
        <v/>
      </c>
      <c r="K13" s="135"/>
    </row>
    <row r="14" spans="1:11" ht="18.75" customHeight="1" x14ac:dyDescent="0.2">
      <c r="A14" s="147"/>
      <c r="B14" s="83"/>
      <c r="C14" s="69" t="str">
        <f>IF(選手・監督入力!B8="","",選手・監督入力!B8)</f>
        <v/>
      </c>
      <c r="D14" s="71"/>
      <c r="E14" s="83"/>
      <c r="F14" s="83"/>
      <c r="G14" s="144"/>
      <c r="H14" s="134"/>
      <c r="I14" s="149"/>
      <c r="J14" s="134"/>
      <c r="K14" s="135"/>
    </row>
    <row r="15" spans="1:11" ht="12.75" customHeight="1" x14ac:dyDescent="0.2">
      <c r="A15" s="147"/>
      <c r="B15" s="74">
        <v>3</v>
      </c>
      <c r="C15" s="72" t="str">
        <f>IF(選手・監督入力!B9="","",選手・監督入力!B9)</f>
        <v/>
      </c>
      <c r="D15" s="161"/>
      <c r="E15" s="74" t="str">
        <f>IF(選手・監督入力!C9="","",選手・監督入力!C9)</f>
        <v/>
      </c>
      <c r="F15" s="74" t="str">
        <f>IF(選手・監督入力!D9="","",選手・監督入力!D9)</f>
        <v/>
      </c>
      <c r="G15" s="142" t="str">
        <f>IF(選手・監督入力!E9="","",選手・監督入力!E9)</f>
        <v/>
      </c>
      <c r="H15" s="134"/>
      <c r="I15" s="149"/>
      <c r="J15" s="41"/>
      <c r="K15" s="42"/>
    </row>
    <row r="16" spans="1:11" ht="18.75" customHeight="1" x14ac:dyDescent="0.2">
      <c r="A16" s="147"/>
      <c r="B16" s="83"/>
      <c r="C16" s="69" t="str">
        <f>IF(選手・監督入力!B10="","",選手・監督入力!B10)</f>
        <v/>
      </c>
      <c r="D16" s="71"/>
      <c r="E16" s="83"/>
      <c r="F16" s="83"/>
      <c r="G16" s="144"/>
      <c r="H16" s="134" t="str">
        <f>IF(選手・監督入力!F9="","",選手・監督入力!F9)</f>
        <v/>
      </c>
      <c r="I16" s="149"/>
      <c r="J16" s="41" t="str">
        <f>IF(選手・監督入力!H9="","",選手・監督入力!H9)</f>
        <v/>
      </c>
      <c r="K16" s="42" t="str">
        <f>IF(選手・監督入力!I9="","",選手・監督入力!I9)</f>
        <v/>
      </c>
    </row>
    <row r="17" spans="1:11" ht="12.75" customHeight="1" x14ac:dyDescent="0.2">
      <c r="A17" s="147"/>
      <c r="B17" s="74">
        <v>4</v>
      </c>
      <c r="C17" s="72" t="str">
        <f>IF(選手・監督入力!B11="","",選手・監督入力!B11)</f>
        <v/>
      </c>
      <c r="D17" s="161"/>
      <c r="E17" s="74" t="str">
        <f>IF(選手・監督入力!C11="","",選手・監督入力!C11)</f>
        <v/>
      </c>
      <c r="F17" s="74" t="str">
        <f>IF(選手・監督入力!D11="","",選手・監督入力!D11)</f>
        <v/>
      </c>
      <c r="G17" s="142" t="str">
        <f>IF(選手・監督入力!E11="","",選手・監督入力!E11)</f>
        <v/>
      </c>
      <c r="H17" s="134"/>
      <c r="I17" s="149"/>
      <c r="J17" s="41"/>
      <c r="K17" s="42"/>
    </row>
    <row r="18" spans="1:11" ht="18.75" customHeight="1" thickBot="1" x14ac:dyDescent="0.25">
      <c r="A18" s="148"/>
      <c r="B18" s="75"/>
      <c r="C18" s="78" t="str">
        <f>IF(選手・監督入力!B12="","",選手・監督入力!B12)</f>
        <v/>
      </c>
      <c r="D18" s="79"/>
      <c r="E18" s="75"/>
      <c r="F18" s="75"/>
      <c r="G18" s="143"/>
      <c r="H18" s="78" t="str">
        <f>IF(選手・監督入力!F11="","",選手・監督入力!F11)</f>
        <v/>
      </c>
      <c r="I18" s="79"/>
      <c r="J18" s="43" t="str">
        <f>IF(選手・監督入力!H11="","",選手・監督入力!H11)</f>
        <v/>
      </c>
      <c r="K18" s="44" t="str">
        <f>IF(選手・監督入力!I11="","",選手・監督入力!I11)</f>
        <v/>
      </c>
    </row>
    <row r="19" spans="1:11" ht="5.25" customHeight="1" thickBot="1" x14ac:dyDescent="0.25">
      <c r="A19" s="27"/>
      <c r="C19" s="27"/>
      <c r="D19" s="27"/>
      <c r="E19" s="27"/>
      <c r="F19" s="27"/>
      <c r="G19" s="27"/>
      <c r="H19" s="27"/>
      <c r="I19" s="27"/>
      <c r="J19" s="27"/>
      <c r="K19" s="27"/>
    </row>
    <row r="20" spans="1:11" ht="12.75" customHeight="1" x14ac:dyDescent="0.2">
      <c r="A20" s="145" t="s">
        <v>51</v>
      </c>
      <c r="B20" s="91" t="s">
        <v>72</v>
      </c>
      <c r="C20" s="92" t="s">
        <v>49</v>
      </c>
      <c r="D20" s="93"/>
      <c r="E20" s="159" t="s">
        <v>75</v>
      </c>
      <c r="F20" s="94" t="s">
        <v>15</v>
      </c>
      <c r="G20" s="94" t="s">
        <v>16</v>
      </c>
      <c r="H20" s="160" t="s">
        <v>76</v>
      </c>
      <c r="I20" s="85"/>
      <c r="J20" s="92" t="s">
        <v>49</v>
      </c>
      <c r="K20" s="141"/>
    </row>
    <row r="21" spans="1:11" ht="15.75" customHeight="1" x14ac:dyDescent="0.2">
      <c r="A21" s="146"/>
      <c r="B21" s="83"/>
      <c r="C21" s="88" t="s">
        <v>69</v>
      </c>
      <c r="D21" s="89"/>
      <c r="E21" s="81"/>
      <c r="F21" s="81"/>
      <c r="G21" s="81"/>
      <c r="H21" s="86"/>
      <c r="I21" s="87"/>
      <c r="J21" s="88" t="s">
        <v>70</v>
      </c>
      <c r="K21" s="90"/>
    </row>
    <row r="22" spans="1:11" ht="12.75" customHeight="1" x14ac:dyDescent="0.2">
      <c r="A22" s="146"/>
      <c r="B22" s="95" t="s">
        <v>52</v>
      </c>
      <c r="C22" s="72" t="str">
        <f>IF(選手・監督入力!B16="","",選手・監督入力!B16)</f>
        <v/>
      </c>
      <c r="D22" s="161"/>
      <c r="E22" s="74" t="str">
        <f>IF(選手・監督入力!C16="","",選手・監督入力!C16)</f>
        <v/>
      </c>
      <c r="F22" s="74" t="str">
        <f>IF(選手・監督入力!D16="","",選手・監督入力!D16)</f>
        <v/>
      </c>
      <c r="G22" s="76" t="str">
        <f>IF(選手・監督入力!E16="","",選手・監督入力!E16)</f>
        <v/>
      </c>
      <c r="H22" s="68" t="str">
        <f>IF(選手・監督入力!F16="","",選手・監督入力!F16)</f>
        <v/>
      </c>
      <c r="I22" s="70" t="s">
        <v>20</v>
      </c>
      <c r="J22" s="72" t="str">
        <f>IF(選手・監督入力!H16="","",選手・監督入力!H16)</f>
        <v/>
      </c>
      <c r="K22" s="73" t="str">
        <f>IF(選手・監督入力!I15="","",選手・監督入力!I15)</f>
        <v/>
      </c>
    </row>
    <row r="23" spans="1:11" ht="18.75" customHeight="1" x14ac:dyDescent="0.2">
      <c r="A23" s="147"/>
      <c r="B23" s="86"/>
      <c r="C23" s="69" t="str">
        <f>IF(選手・監督入力!B17="","",選手・監督入力!B17)</f>
        <v/>
      </c>
      <c r="D23" s="71"/>
      <c r="E23" s="83"/>
      <c r="F23" s="83"/>
      <c r="G23" s="84"/>
      <c r="H23" s="69"/>
      <c r="I23" s="71"/>
      <c r="J23" s="69" t="str">
        <f>IF(選手・監督入力!H17="","",選手・監督入力!H17)</f>
        <v/>
      </c>
      <c r="K23" s="100" t="str">
        <f>IF(選手・監督入力!I16="","",選手・監督入力!I16)</f>
        <v/>
      </c>
    </row>
    <row r="24" spans="1:11" ht="12.75" customHeight="1" x14ac:dyDescent="0.2">
      <c r="A24" s="147"/>
      <c r="B24" s="95" t="s">
        <v>52</v>
      </c>
      <c r="C24" s="72" t="str">
        <f>IF(選手・監督入力!B18="","",選手・監督入力!B18)</f>
        <v/>
      </c>
      <c r="D24" s="161"/>
      <c r="E24" s="74" t="str">
        <f>IF(選手・監督入力!C18="","",選手・監督入力!C18)</f>
        <v/>
      </c>
      <c r="F24" s="74" t="str">
        <f>IF(選手・監督入力!D18="","",選手・監督入力!D18)</f>
        <v/>
      </c>
      <c r="G24" s="76" t="str">
        <f>IF(選手・監督入力!E18="","",選手・監督入力!E18)</f>
        <v/>
      </c>
      <c r="H24" s="68" t="str">
        <f>IF(選手・監督入力!F18="","",選手・監督入力!F18)</f>
        <v/>
      </c>
      <c r="I24" s="70" t="s">
        <v>20</v>
      </c>
      <c r="J24" s="96" t="str">
        <f>IF(選手・監督入力!H18="","",選手・監督入力!H18)</f>
        <v/>
      </c>
      <c r="K24" s="97" t="str">
        <f>IF(選手・監督入力!I17="","",選手・監督入力!I17)</f>
        <v/>
      </c>
    </row>
    <row r="25" spans="1:11" ht="18.75" customHeight="1" x14ac:dyDescent="0.2">
      <c r="A25" s="147"/>
      <c r="B25" s="86"/>
      <c r="C25" s="69" t="str">
        <f>IF(選手・監督入力!B19="","",選手・監督入力!B19)</f>
        <v/>
      </c>
      <c r="D25" s="71"/>
      <c r="E25" s="83"/>
      <c r="F25" s="83"/>
      <c r="G25" s="84"/>
      <c r="H25" s="69"/>
      <c r="I25" s="71"/>
      <c r="J25" s="69" t="str">
        <f>IF(選手・監督入力!H19="","",選手・監督入力!H19)</f>
        <v/>
      </c>
      <c r="K25" s="100" t="str">
        <f>IF(選手・監督入力!I18="","",選手・監督入力!I18)</f>
        <v/>
      </c>
    </row>
    <row r="26" spans="1:11" ht="12.75" customHeight="1" x14ac:dyDescent="0.2">
      <c r="A26" s="147"/>
      <c r="B26" s="95" t="s">
        <v>52</v>
      </c>
      <c r="C26" s="72" t="str">
        <f>IF(選手・監督入力!B20="","",選手・監督入力!B20)</f>
        <v/>
      </c>
      <c r="D26" s="161"/>
      <c r="E26" s="74" t="str">
        <f>IF(選手・監督入力!C20="","",選手・監督入力!C20)</f>
        <v/>
      </c>
      <c r="F26" s="74" t="str">
        <f>IF(選手・監督入力!D20="","",選手・監督入力!D20)</f>
        <v/>
      </c>
      <c r="G26" s="76" t="str">
        <f>IF(選手・監督入力!E20="","",選手・監督入力!E20)</f>
        <v/>
      </c>
      <c r="H26" s="68" t="str">
        <f>IF(選手・監督入力!F20="","",選手・監督入力!F20)</f>
        <v/>
      </c>
      <c r="I26" s="70" t="s">
        <v>20</v>
      </c>
      <c r="J26" s="72" t="str">
        <f>IF(選手・監督入力!H20="","",選手・監督入力!H20)</f>
        <v/>
      </c>
      <c r="K26" s="73" t="str">
        <f>IF(選手・監督入力!I19="","",選手・監督入力!I19)</f>
        <v/>
      </c>
    </row>
    <row r="27" spans="1:11" ht="18.75" customHeight="1" x14ac:dyDescent="0.2">
      <c r="A27" s="147"/>
      <c r="B27" s="86"/>
      <c r="C27" s="69" t="str">
        <f>IF(選手・監督入力!B21="","",選手・監督入力!B21)</f>
        <v/>
      </c>
      <c r="D27" s="71"/>
      <c r="E27" s="83"/>
      <c r="F27" s="83"/>
      <c r="G27" s="84"/>
      <c r="H27" s="69"/>
      <c r="I27" s="71"/>
      <c r="J27" s="69" t="str">
        <f>IF(選手・監督入力!H21="","",選手・監督入力!H21)</f>
        <v/>
      </c>
      <c r="K27" s="100" t="str">
        <f>IF(選手・監督入力!I20="","",選手・監督入力!I20)</f>
        <v/>
      </c>
    </row>
    <row r="28" spans="1:11" ht="12.75" customHeight="1" x14ac:dyDescent="0.2">
      <c r="A28" s="147"/>
      <c r="B28" s="95" t="s">
        <v>52</v>
      </c>
      <c r="C28" s="72" t="str">
        <f>IF(選手・監督入力!B22="","",選手・監督入力!B22)</f>
        <v/>
      </c>
      <c r="D28" s="161"/>
      <c r="E28" s="74" t="str">
        <f>IF(選手・監督入力!C22="","",選手・監督入力!C22)</f>
        <v/>
      </c>
      <c r="F28" s="74" t="str">
        <f>IF(選手・監督入力!D22="","",選手・監督入力!D22)</f>
        <v/>
      </c>
      <c r="G28" s="76" t="str">
        <f>IF(選手・監督入力!E22="","",選手・監督入力!E22)</f>
        <v/>
      </c>
      <c r="H28" s="68" t="str">
        <f>IF(選手・監督入力!F22="","",選手・監督入力!F22)</f>
        <v/>
      </c>
      <c r="I28" s="70" t="s">
        <v>20</v>
      </c>
      <c r="J28" s="72" t="str">
        <f>IF(選手・監督入力!H22="","",選手・監督入力!H22)</f>
        <v/>
      </c>
      <c r="K28" s="73" t="str">
        <f>IF(選手・監督入力!I21="","",選手・監督入力!I21)</f>
        <v/>
      </c>
    </row>
    <row r="29" spans="1:11" ht="18.75" customHeight="1" thickBot="1" x14ac:dyDescent="0.25">
      <c r="A29" s="148"/>
      <c r="B29" s="151"/>
      <c r="C29" s="78" t="str">
        <f>IF(選手・監督入力!B23="","",選手・監督入力!B23)</f>
        <v/>
      </c>
      <c r="D29" s="79"/>
      <c r="E29" s="75"/>
      <c r="F29" s="75"/>
      <c r="G29" s="77"/>
      <c r="H29" s="78"/>
      <c r="I29" s="79"/>
      <c r="J29" s="78" t="str">
        <f>IF(選手・監督入力!H23="","",選手・監督入力!H23)</f>
        <v/>
      </c>
      <c r="K29" s="101" t="str">
        <f>IF(選手・監督入力!I22="","",選手・監督入力!I22)</f>
        <v/>
      </c>
    </row>
    <row r="30" spans="1:11" ht="5.25" customHeight="1" thickBot="1" x14ac:dyDescent="0.25">
      <c r="A30" s="27"/>
      <c r="C30" s="27"/>
      <c r="D30" s="27"/>
      <c r="E30" s="27"/>
      <c r="F30" s="27"/>
      <c r="G30" s="27"/>
      <c r="H30" s="27"/>
      <c r="I30" s="27"/>
      <c r="J30" s="27"/>
      <c r="K30" s="27"/>
    </row>
    <row r="31" spans="1:11" ht="12.75" customHeight="1" x14ac:dyDescent="0.2">
      <c r="A31" s="145" t="s">
        <v>51</v>
      </c>
      <c r="B31" s="91" t="s">
        <v>72</v>
      </c>
      <c r="C31" s="92" t="s">
        <v>49</v>
      </c>
      <c r="D31" s="93"/>
      <c r="E31" s="159" t="s">
        <v>75</v>
      </c>
      <c r="F31" s="94" t="s">
        <v>15</v>
      </c>
      <c r="G31" s="94" t="s">
        <v>16</v>
      </c>
      <c r="H31" s="160" t="s">
        <v>76</v>
      </c>
      <c r="I31" s="85"/>
      <c r="J31" s="92" t="s">
        <v>49</v>
      </c>
      <c r="K31" s="141"/>
    </row>
    <row r="32" spans="1:11" ht="15.75" customHeight="1" x14ac:dyDescent="0.2">
      <c r="A32" s="146"/>
      <c r="B32" s="83"/>
      <c r="C32" s="88" t="s">
        <v>69</v>
      </c>
      <c r="D32" s="89"/>
      <c r="E32" s="81"/>
      <c r="F32" s="81"/>
      <c r="G32" s="81"/>
      <c r="H32" s="86"/>
      <c r="I32" s="87"/>
      <c r="J32" s="88" t="s">
        <v>70</v>
      </c>
      <c r="K32" s="90"/>
    </row>
    <row r="33" spans="1:11" ht="12.75" customHeight="1" x14ac:dyDescent="0.2">
      <c r="A33" s="146"/>
      <c r="B33" s="80" t="s">
        <v>53</v>
      </c>
      <c r="C33" s="72" t="str">
        <f>IF(選手・監督入力!B27="","",選手・監督入力!B27)</f>
        <v/>
      </c>
      <c r="D33" s="161"/>
      <c r="E33" s="74" t="str">
        <f>IF(選手・監督入力!C27="","",選手・監督入力!C27)</f>
        <v/>
      </c>
      <c r="F33" s="74" t="str">
        <f>IF(選手・監督入力!D27="","",選手・監督入力!D27)</f>
        <v/>
      </c>
      <c r="G33" s="76" t="str">
        <f>IF(選手・監督入力!E27="","",選手・監督入力!E27)</f>
        <v/>
      </c>
      <c r="H33" s="68" t="str">
        <f>IF(選手・監督入力!F27="","",選手・監督入力!F27)</f>
        <v/>
      </c>
      <c r="I33" s="70" t="s">
        <v>73</v>
      </c>
      <c r="J33" s="72" t="str">
        <f>IF(選手・監督入力!H27="","",選手・監督入力!H27)</f>
        <v/>
      </c>
      <c r="K33" s="73"/>
    </row>
    <row r="34" spans="1:11" ht="18.75" customHeight="1" x14ac:dyDescent="0.2">
      <c r="A34" s="147"/>
      <c r="B34" s="81"/>
      <c r="C34" s="69" t="str">
        <f>IF(選手・監督入力!B28="","",選手・監督入力!B28)</f>
        <v/>
      </c>
      <c r="D34" s="71"/>
      <c r="E34" s="83"/>
      <c r="F34" s="83"/>
      <c r="G34" s="84"/>
      <c r="H34" s="69"/>
      <c r="I34" s="71"/>
      <c r="J34" s="69" t="str">
        <f>IF(選手・監督入力!H28="","",選手・監督入力!H28)</f>
        <v/>
      </c>
      <c r="K34" s="100" t="str">
        <f>IF(選手・監督入力!I27="","",選手・監督入力!I27)</f>
        <v/>
      </c>
    </row>
    <row r="35" spans="1:11" ht="12.75" customHeight="1" x14ac:dyDescent="0.2">
      <c r="A35" s="147"/>
      <c r="B35" s="80" t="s">
        <v>53</v>
      </c>
      <c r="C35" s="72" t="str">
        <f>IF(選手・監督入力!B29="","",選手・監督入力!B29)</f>
        <v/>
      </c>
      <c r="D35" s="161"/>
      <c r="E35" s="74" t="str">
        <f>IF(選手・監督入力!C29="","",選手・監督入力!C29)</f>
        <v/>
      </c>
      <c r="F35" s="74" t="str">
        <f>IF(選手・監督入力!D29="","",選手・監督入力!D29)</f>
        <v/>
      </c>
      <c r="G35" s="76" t="str">
        <f>IF(選手・監督入力!E29="","",選手・監督入力!E29)</f>
        <v/>
      </c>
      <c r="H35" s="68" t="str">
        <f>IF(選手・監督入力!F29="","",選手・監督入力!F29)</f>
        <v/>
      </c>
      <c r="I35" s="70" t="s">
        <v>73</v>
      </c>
      <c r="J35" s="72" t="str">
        <f>IF(選手・監督入力!H29="","",選手・監督入力!H29)</f>
        <v/>
      </c>
      <c r="K35" s="73"/>
    </row>
    <row r="36" spans="1:11" ht="18.75" customHeight="1" x14ac:dyDescent="0.2">
      <c r="A36" s="147"/>
      <c r="B36" s="81"/>
      <c r="C36" s="69" t="str">
        <f>IF(選手・監督入力!B30="","",選手・監督入力!B30)</f>
        <v/>
      </c>
      <c r="D36" s="71"/>
      <c r="E36" s="83"/>
      <c r="F36" s="83"/>
      <c r="G36" s="84"/>
      <c r="H36" s="69"/>
      <c r="I36" s="71"/>
      <c r="J36" s="69" t="str">
        <f>IF(選手・監督入力!H30="","",選手・監督入力!H30)</f>
        <v/>
      </c>
      <c r="K36" s="100" t="str">
        <f>IF(選手・監督入力!I29="","",選手・監督入力!I29)</f>
        <v/>
      </c>
    </row>
    <row r="37" spans="1:11" ht="12.75" customHeight="1" x14ac:dyDescent="0.2">
      <c r="A37" s="147"/>
      <c r="B37" s="80" t="s">
        <v>53</v>
      </c>
      <c r="C37" s="72" t="str">
        <f>IF(選手・監督入力!B31="","",選手・監督入力!B31)</f>
        <v/>
      </c>
      <c r="D37" s="161"/>
      <c r="E37" s="74" t="str">
        <f>IF(選手・監督入力!C31="","",選手・監督入力!C31)</f>
        <v/>
      </c>
      <c r="F37" s="74" t="str">
        <f>IF(選手・監督入力!D31="","",選手・監督入力!D31)</f>
        <v/>
      </c>
      <c r="G37" s="76" t="str">
        <f>IF(選手・監督入力!E31="","",選手・監督入力!E31)</f>
        <v/>
      </c>
      <c r="H37" s="68" t="str">
        <f>IF(選手・監督入力!F31="","",選手・監督入力!F31)</f>
        <v/>
      </c>
      <c r="I37" s="70" t="s">
        <v>73</v>
      </c>
      <c r="J37" s="72" t="str">
        <f>IF(選手・監督入力!H31="","",選手・監督入力!H31)</f>
        <v/>
      </c>
      <c r="K37" s="73"/>
    </row>
    <row r="38" spans="1:11" ht="18.75" customHeight="1" x14ac:dyDescent="0.2">
      <c r="A38" s="147"/>
      <c r="B38" s="81"/>
      <c r="C38" s="69" t="str">
        <f>IF(選手・監督入力!B32="","",選手・監督入力!B32)</f>
        <v/>
      </c>
      <c r="D38" s="71"/>
      <c r="E38" s="83"/>
      <c r="F38" s="83"/>
      <c r="G38" s="84"/>
      <c r="H38" s="69"/>
      <c r="I38" s="71"/>
      <c r="J38" s="69" t="str">
        <f>IF(選手・監督入力!H32="","",選手・監督入力!H32)</f>
        <v/>
      </c>
      <c r="K38" s="100" t="str">
        <f>IF(選手・監督入力!I31="","",選手・監督入力!I31)</f>
        <v/>
      </c>
    </row>
    <row r="39" spans="1:11" ht="12.75" customHeight="1" x14ac:dyDescent="0.2">
      <c r="A39" s="147"/>
      <c r="B39" s="80" t="s">
        <v>53</v>
      </c>
      <c r="C39" s="72" t="str">
        <f>IF(選手・監督入力!B33="","",選手・監督入力!B33)</f>
        <v/>
      </c>
      <c r="D39" s="161"/>
      <c r="E39" s="74" t="str">
        <f>IF(選手・監督入力!C33="","",選手・監督入力!C33)</f>
        <v/>
      </c>
      <c r="F39" s="74" t="str">
        <f>IF(選手・監督入力!D33="","",選手・監督入力!D33)</f>
        <v/>
      </c>
      <c r="G39" s="76" t="str">
        <f>IF(選手・監督入力!E33="","",選手・監督入力!E33)</f>
        <v/>
      </c>
      <c r="H39" s="68" t="str">
        <f>IF(選手・監督入力!F33="","",選手・監督入力!F33)</f>
        <v/>
      </c>
      <c r="I39" s="70" t="s">
        <v>73</v>
      </c>
      <c r="J39" s="72" t="str">
        <f>IF(選手・監督入力!H33="","",選手・監督入力!H33)</f>
        <v/>
      </c>
      <c r="K39" s="73"/>
    </row>
    <row r="40" spans="1:11" ht="18.75" customHeight="1" thickBot="1" x14ac:dyDescent="0.25">
      <c r="A40" s="148"/>
      <c r="B40" s="82"/>
      <c r="C40" s="78" t="str">
        <f>IF(選手・監督入力!B34="","",選手・監督入力!B34)</f>
        <v/>
      </c>
      <c r="D40" s="79"/>
      <c r="E40" s="75"/>
      <c r="F40" s="75"/>
      <c r="G40" s="77"/>
      <c r="H40" s="78"/>
      <c r="I40" s="79"/>
      <c r="J40" s="78" t="str">
        <f>IF(選手・監督入力!H34="","",選手・監督入力!H34)</f>
        <v/>
      </c>
      <c r="K40" s="101" t="str">
        <f>IF(選手・監督入力!I33="","",選手・監督入力!I33)</f>
        <v/>
      </c>
    </row>
    <row r="41" spans="1:11" ht="5.25" customHeight="1" thickBot="1" x14ac:dyDescent="0.25">
      <c r="A41" s="27"/>
      <c r="C41" s="27"/>
      <c r="D41" s="27"/>
      <c r="E41" s="27"/>
      <c r="F41" s="27"/>
      <c r="G41" s="27"/>
      <c r="H41" s="27"/>
      <c r="I41" s="27"/>
      <c r="J41" s="27"/>
      <c r="K41" s="27"/>
    </row>
    <row r="42" spans="1:11" ht="12.75" customHeight="1" x14ac:dyDescent="0.2">
      <c r="A42" s="145" t="s">
        <v>51</v>
      </c>
      <c r="B42" s="91" t="s">
        <v>72</v>
      </c>
      <c r="C42" s="92" t="s">
        <v>49</v>
      </c>
      <c r="D42" s="93"/>
      <c r="E42" s="159" t="s">
        <v>75</v>
      </c>
      <c r="F42" s="94" t="s">
        <v>15</v>
      </c>
      <c r="G42" s="94" t="s">
        <v>16</v>
      </c>
      <c r="H42" s="160" t="s">
        <v>76</v>
      </c>
      <c r="I42" s="85"/>
      <c r="J42" s="92" t="s">
        <v>49</v>
      </c>
      <c r="K42" s="141"/>
    </row>
    <row r="43" spans="1:11" ht="15.75" customHeight="1" x14ac:dyDescent="0.2">
      <c r="A43" s="146"/>
      <c r="B43" s="83"/>
      <c r="C43" s="88" t="s">
        <v>69</v>
      </c>
      <c r="D43" s="89"/>
      <c r="E43" s="81"/>
      <c r="F43" s="81"/>
      <c r="G43" s="81"/>
      <c r="H43" s="86"/>
      <c r="I43" s="87"/>
      <c r="J43" s="88" t="s">
        <v>70</v>
      </c>
      <c r="K43" s="90"/>
    </row>
    <row r="44" spans="1:11" ht="12.75" customHeight="1" x14ac:dyDescent="0.2">
      <c r="A44" s="146"/>
      <c r="B44" s="80" t="s">
        <v>54</v>
      </c>
      <c r="C44" s="72" t="str">
        <f>IF(選手・監督入力!B38="","",選手・監督入力!B38)</f>
        <v/>
      </c>
      <c r="D44" s="161"/>
      <c r="E44" s="74" t="str">
        <f>IF(選手・監督入力!C38="","",選手・監督入力!C38)</f>
        <v/>
      </c>
      <c r="F44" s="74" t="str">
        <f>IF(選手・監督入力!D38="","",選手・監督入力!D38)</f>
        <v/>
      </c>
      <c r="G44" s="76" t="str">
        <f>IF(選手・監督入力!E38="","",選手・監督入力!E38)</f>
        <v/>
      </c>
      <c r="H44" s="68" t="str">
        <f>IF(選手・監督入力!F38="","",選手・監督入力!F38)</f>
        <v/>
      </c>
      <c r="I44" s="70" t="s">
        <v>73</v>
      </c>
      <c r="J44" s="72" t="str">
        <f>IF(選手・監督入力!H38="","",選手・監督入力!H38)</f>
        <v/>
      </c>
      <c r="K44" s="73"/>
    </row>
    <row r="45" spans="1:11" ht="18.75" customHeight="1" x14ac:dyDescent="0.2">
      <c r="A45" s="147"/>
      <c r="B45" s="81"/>
      <c r="C45" s="69" t="str">
        <f>IF(選手・監督入力!B39="","",選手・監督入力!B39)</f>
        <v/>
      </c>
      <c r="D45" s="71"/>
      <c r="E45" s="83"/>
      <c r="F45" s="83"/>
      <c r="G45" s="84"/>
      <c r="H45" s="69"/>
      <c r="I45" s="71"/>
      <c r="J45" s="69" t="str">
        <f>IF(選手・監督入力!H39="","",選手・監督入力!H39)</f>
        <v/>
      </c>
      <c r="K45" s="100" t="str">
        <f>IF(選手・監督入力!I38="","",選手・監督入力!I38)</f>
        <v/>
      </c>
    </row>
    <row r="46" spans="1:11" ht="12.75" customHeight="1" x14ac:dyDescent="0.2">
      <c r="A46" s="147"/>
      <c r="B46" s="80" t="s">
        <v>54</v>
      </c>
      <c r="C46" s="72" t="str">
        <f>IF(選手・監督入力!B40="","",選手・監督入力!B40)</f>
        <v/>
      </c>
      <c r="D46" s="161"/>
      <c r="E46" s="74" t="str">
        <f>IF(選手・監督入力!C40="","",選手・監督入力!C40)</f>
        <v/>
      </c>
      <c r="F46" s="74" t="str">
        <f>IF(選手・監督入力!D40="","",選手・監督入力!D40)</f>
        <v/>
      </c>
      <c r="G46" s="76" t="str">
        <f>IF(選手・監督入力!E40="","",選手・監督入力!E40)</f>
        <v/>
      </c>
      <c r="H46" s="68" t="str">
        <f>IF(選手・監督入力!F40="","",選手・監督入力!F40)</f>
        <v/>
      </c>
      <c r="I46" s="70" t="s">
        <v>73</v>
      </c>
      <c r="J46" s="72" t="str">
        <f>IF(選手・監督入力!H40="","",選手・監督入力!H40)</f>
        <v/>
      </c>
      <c r="K46" s="73"/>
    </row>
    <row r="47" spans="1:11" ht="18.75" customHeight="1" x14ac:dyDescent="0.2">
      <c r="A47" s="147"/>
      <c r="B47" s="81"/>
      <c r="C47" s="69" t="str">
        <f>IF(選手・監督入力!B41="","",選手・監督入力!B41)</f>
        <v/>
      </c>
      <c r="D47" s="71"/>
      <c r="E47" s="83"/>
      <c r="F47" s="83"/>
      <c r="G47" s="84"/>
      <c r="H47" s="69"/>
      <c r="I47" s="71"/>
      <c r="J47" s="69" t="str">
        <f>IF(選手・監督入力!H41="","",選手・監督入力!H41)</f>
        <v/>
      </c>
      <c r="K47" s="100" t="str">
        <f>IF(選手・監督入力!I40="","",選手・監督入力!I40)</f>
        <v/>
      </c>
    </row>
    <row r="48" spans="1:11" ht="12.75" customHeight="1" x14ac:dyDescent="0.2">
      <c r="A48" s="147"/>
      <c r="B48" s="80" t="s">
        <v>54</v>
      </c>
      <c r="C48" s="72" t="str">
        <f>IF(選手・監督入力!B42="","",選手・監督入力!B42)</f>
        <v/>
      </c>
      <c r="D48" s="161"/>
      <c r="E48" s="74" t="str">
        <f>IF(選手・監督入力!C42="","",選手・監督入力!C42)</f>
        <v/>
      </c>
      <c r="F48" s="74" t="str">
        <f>IF(選手・監督入力!D42="","",選手・監督入力!D42)</f>
        <v/>
      </c>
      <c r="G48" s="76" t="str">
        <f>IF(選手・監督入力!E42="","",選手・監督入力!E42)</f>
        <v/>
      </c>
      <c r="H48" s="68" t="str">
        <f>IF(選手・監督入力!F42="","",選手・監督入力!F42)</f>
        <v/>
      </c>
      <c r="I48" s="70" t="s">
        <v>73</v>
      </c>
      <c r="J48" s="72" t="str">
        <f>IF(選手・監督入力!H42="","",選手・監督入力!H42)</f>
        <v/>
      </c>
      <c r="K48" s="73"/>
    </row>
    <row r="49" spans="1:11" ht="18.75" customHeight="1" x14ac:dyDescent="0.2">
      <c r="A49" s="147"/>
      <c r="B49" s="81"/>
      <c r="C49" s="69" t="str">
        <f>IF(選手・監督入力!B43="","",選手・監督入力!B43)</f>
        <v/>
      </c>
      <c r="D49" s="71"/>
      <c r="E49" s="83"/>
      <c r="F49" s="83"/>
      <c r="G49" s="84"/>
      <c r="H49" s="69"/>
      <c r="I49" s="71"/>
      <c r="J49" s="69" t="str">
        <f>IF(選手・監督入力!H43="","",選手・監督入力!H43)</f>
        <v/>
      </c>
      <c r="K49" s="100" t="str">
        <f>IF(選手・監督入力!I42="","",選手・監督入力!I42)</f>
        <v/>
      </c>
    </row>
    <row r="50" spans="1:11" ht="12.75" customHeight="1" x14ac:dyDescent="0.2">
      <c r="A50" s="147"/>
      <c r="B50" s="80" t="s">
        <v>54</v>
      </c>
      <c r="C50" s="72" t="str">
        <f>IF(選手・監督入力!B44="","",選手・監督入力!B44)</f>
        <v/>
      </c>
      <c r="D50" s="161"/>
      <c r="E50" s="74" t="str">
        <f>IF(選手・監督入力!C44="","",選手・監督入力!C44)</f>
        <v/>
      </c>
      <c r="F50" s="74" t="str">
        <f>IF(選手・監督入力!D44="","",選手・監督入力!D44)</f>
        <v/>
      </c>
      <c r="G50" s="76" t="str">
        <f>IF(選手・監督入力!E44="","",選手・監督入力!E44)</f>
        <v/>
      </c>
      <c r="H50" s="68" t="str">
        <f>IF(選手・監督入力!F44="","",選手・監督入力!F44)</f>
        <v/>
      </c>
      <c r="I50" s="70" t="s">
        <v>73</v>
      </c>
      <c r="J50" s="72" t="str">
        <f>IF(選手・監督入力!H44="","",選手・監督入力!H44)</f>
        <v/>
      </c>
      <c r="K50" s="73"/>
    </row>
    <row r="51" spans="1:11" ht="18.75" customHeight="1" thickBot="1" x14ac:dyDescent="0.25">
      <c r="A51" s="148"/>
      <c r="B51" s="82"/>
      <c r="C51" s="78" t="str">
        <f>IF(選手・監督入力!B45="","",選手・監督入力!B45)</f>
        <v/>
      </c>
      <c r="D51" s="79"/>
      <c r="E51" s="75"/>
      <c r="F51" s="75"/>
      <c r="G51" s="77"/>
      <c r="H51" s="78"/>
      <c r="I51" s="79"/>
      <c r="J51" s="78" t="str">
        <f>IF(選手・監督入力!H45="","",選手・監督入力!H45)</f>
        <v/>
      </c>
      <c r="K51" s="101" t="str">
        <f>IF(選手・監督入力!I44="","",選手・監督入力!I44)</f>
        <v/>
      </c>
    </row>
    <row r="52" spans="1:11" ht="6" customHeight="1" x14ac:dyDescent="0.2"/>
    <row r="53" spans="1:11" ht="18" customHeight="1" x14ac:dyDescent="0.2">
      <c r="A53" s="11" t="s">
        <v>17</v>
      </c>
    </row>
    <row r="54" spans="1:11" ht="18" customHeight="1" x14ac:dyDescent="0.2">
      <c r="A54" s="30" t="s">
        <v>57</v>
      </c>
    </row>
    <row r="55" spans="1:11" ht="18" customHeight="1" x14ac:dyDescent="0.2">
      <c r="C55" s="140" t="str">
        <f>学校等入力!$C$4&amp;"長"</f>
        <v>長</v>
      </c>
      <c r="D55" s="140"/>
      <c r="E55" s="140"/>
      <c r="F55" s="140"/>
      <c r="G55" s="102">
        <f>学校等入力!$C$10</f>
        <v>0</v>
      </c>
      <c r="H55" s="102"/>
      <c r="I55" s="102"/>
      <c r="J55" s="102"/>
      <c r="K55" s="45" t="s">
        <v>56</v>
      </c>
    </row>
    <row r="56" spans="1:11" ht="7.5" customHeight="1" x14ac:dyDescent="0.2"/>
    <row r="57" spans="1:11" ht="18" customHeight="1" x14ac:dyDescent="0.2">
      <c r="A57" s="11" t="s">
        <v>67</v>
      </c>
    </row>
    <row r="58" spans="1:11" ht="18" customHeight="1" x14ac:dyDescent="0.2">
      <c r="C58" s="140" t="str">
        <f>学校等入力!$C$2&amp;"高等学校体育連盟会長"</f>
        <v>高等学校体育連盟会長</v>
      </c>
      <c r="D58" s="140"/>
      <c r="E58" s="140"/>
      <c r="F58" s="140"/>
      <c r="G58" s="102" t="str">
        <f>IF(学校等入力!$C$15="","",学校等入力!$C$15)</f>
        <v/>
      </c>
      <c r="H58" s="102"/>
      <c r="I58" s="102"/>
      <c r="J58" s="102"/>
      <c r="K58" s="45" t="s">
        <v>56</v>
      </c>
    </row>
    <row r="59" spans="1:11" ht="4.5" customHeight="1" x14ac:dyDescent="0.2"/>
    <row r="60" spans="1:11" ht="26.25" customHeight="1" x14ac:dyDescent="0.2">
      <c r="A60" s="31" t="s">
        <v>18</v>
      </c>
    </row>
  </sheetData>
  <sheetProtection sheet="1" objects="1" scenarios="1"/>
  <mergeCells count="210">
    <mergeCell ref="C11:D11"/>
    <mergeCell ref="C12:D12"/>
    <mergeCell ref="C13:D13"/>
    <mergeCell ref="C14:D14"/>
    <mergeCell ref="C15:D15"/>
    <mergeCell ref="C16:D16"/>
    <mergeCell ref="C17:D17"/>
    <mergeCell ref="C18:D18"/>
    <mergeCell ref="C22:D22"/>
    <mergeCell ref="A31:A40"/>
    <mergeCell ref="A42:A51"/>
    <mergeCell ref="F8:G8"/>
    <mergeCell ref="H11:H18"/>
    <mergeCell ref="I11:I18"/>
    <mergeCell ref="E11:E12"/>
    <mergeCell ref="F11:F12"/>
    <mergeCell ref="G11:G12"/>
    <mergeCell ref="E13:E14"/>
    <mergeCell ref="F13:F14"/>
    <mergeCell ref="G13:G14"/>
    <mergeCell ref="E15:E16"/>
    <mergeCell ref="A9:A18"/>
    <mergeCell ref="A20:A29"/>
    <mergeCell ref="B11:B12"/>
    <mergeCell ref="B13:B14"/>
    <mergeCell ref="B15:B16"/>
    <mergeCell ref="B17:B18"/>
    <mergeCell ref="C10:D10"/>
    <mergeCell ref="C9:D9"/>
    <mergeCell ref="B26:B27"/>
    <mergeCell ref="B28:B29"/>
    <mergeCell ref="B9:B10"/>
    <mergeCell ref="B22:B23"/>
    <mergeCell ref="G58:J58"/>
    <mergeCell ref="C55:F55"/>
    <mergeCell ref="C58:F58"/>
    <mergeCell ref="J9:K9"/>
    <mergeCell ref="J20:K20"/>
    <mergeCell ref="J23:K23"/>
    <mergeCell ref="J25:K25"/>
    <mergeCell ref="J27:K27"/>
    <mergeCell ref="J29:K29"/>
    <mergeCell ref="J31:K31"/>
    <mergeCell ref="J34:K34"/>
    <mergeCell ref="J36:K36"/>
    <mergeCell ref="J38:K38"/>
    <mergeCell ref="J40:K40"/>
    <mergeCell ref="J42:K42"/>
    <mergeCell ref="F17:F18"/>
    <mergeCell ref="G17:G18"/>
    <mergeCell ref="E9:E10"/>
    <mergeCell ref="F9:F10"/>
    <mergeCell ref="G9:G10"/>
    <mergeCell ref="H9:I10"/>
    <mergeCell ref="J10:K10"/>
    <mergeCell ref="F15:F16"/>
    <mergeCell ref="G15:G16"/>
    <mergeCell ref="A1:K1"/>
    <mergeCell ref="A2:K2"/>
    <mergeCell ref="J49:K49"/>
    <mergeCell ref="J51:K51"/>
    <mergeCell ref="G55:J55"/>
    <mergeCell ref="J45:K45"/>
    <mergeCell ref="J47:K47"/>
    <mergeCell ref="C6:K6"/>
    <mergeCell ref="A7:B7"/>
    <mergeCell ref="C7:E7"/>
    <mergeCell ref="F7:G7"/>
    <mergeCell ref="H7:K7"/>
    <mergeCell ref="C3:E3"/>
    <mergeCell ref="G3:K3"/>
    <mergeCell ref="A5:B5"/>
    <mergeCell ref="A4:B4"/>
    <mergeCell ref="C4:E4"/>
    <mergeCell ref="C5:E5"/>
    <mergeCell ref="G4:K4"/>
    <mergeCell ref="G5:K5"/>
    <mergeCell ref="A3:B3"/>
    <mergeCell ref="A6:B6"/>
    <mergeCell ref="J13:K14"/>
    <mergeCell ref="J11:K12"/>
    <mergeCell ref="B24:B25"/>
    <mergeCell ref="B20:B21"/>
    <mergeCell ref="C20:D20"/>
    <mergeCell ref="C21:D21"/>
    <mergeCell ref="E20:E21"/>
    <mergeCell ref="F20:F21"/>
    <mergeCell ref="G20:G21"/>
    <mergeCell ref="H20:I21"/>
    <mergeCell ref="J21:K21"/>
    <mergeCell ref="I22:I23"/>
    <mergeCell ref="H22:H23"/>
    <mergeCell ref="H24:H25"/>
    <mergeCell ref="I24:I25"/>
    <mergeCell ref="J22:K22"/>
    <mergeCell ref="J24:K24"/>
    <mergeCell ref="C23:D23"/>
    <mergeCell ref="C24:D24"/>
    <mergeCell ref="C25:D25"/>
    <mergeCell ref="E17:E18"/>
    <mergeCell ref="F28:F29"/>
    <mergeCell ref="G28:G29"/>
    <mergeCell ref="E22:E23"/>
    <mergeCell ref="F22:F23"/>
    <mergeCell ref="G22:G23"/>
    <mergeCell ref="E24:E25"/>
    <mergeCell ref="F24:F25"/>
    <mergeCell ref="G24:G25"/>
    <mergeCell ref="E39:E40"/>
    <mergeCell ref="E37:E38"/>
    <mergeCell ref="E35:E36"/>
    <mergeCell ref="B33:B34"/>
    <mergeCell ref="B35:B36"/>
    <mergeCell ref="B37:B38"/>
    <mergeCell ref="B39:B40"/>
    <mergeCell ref="E33:E34"/>
    <mergeCell ref="G39:G40"/>
    <mergeCell ref="G37:G38"/>
    <mergeCell ref="G35:G36"/>
    <mergeCell ref="G33:G34"/>
    <mergeCell ref="F33:F34"/>
    <mergeCell ref="F35:F36"/>
    <mergeCell ref="F37:F38"/>
    <mergeCell ref="F39:F40"/>
    <mergeCell ref="C33:D33"/>
    <mergeCell ref="C34:D34"/>
    <mergeCell ref="C35:D35"/>
    <mergeCell ref="C36:D36"/>
    <mergeCell ref="C37:D37"/>
    <mergeCell ref="C38:D38"/>
    <mergeCell ref="C39:D39"/>
    <mergeCell ref="C40:D40"/>
    <mergeCell ref="J26:K26"/>
    <mergeCell ref="J28:K28"/>
    <mergeCell ref="B31:B32"/>
    <mergeCell ref="C31:D31"/>
    <mergeCell ref="E31:E32"/>
    <mergeCell ref="F31:F32"/>
    <mergeCell ref="G31:G32"/>
    <mergeCell ref="H31:I32"/>
    <mergeCell ref="C32:D32"/>
    <mergeCell ref="J32:K32"/>
    <mergeCell ref="E26:E27"/>
    <mergeCell ref="F26:F27"/>
    <mergeCell ref="G26:G27"/>
    <mergeCell ref="E28:E29"/>
    <mergeCell ref="H26:H27"/>
    <mergeCell ref="I26:I27"/>
    <mergeCell ref="H28:H29"/>
    <mergeCell ref="I28:I29"/>
    <mergeCell ref="C26:D26"/>
    <mergeCell ref="C27:D27"/>
    <mergeCell ref="C28:D28"/>
    <mergeCell ref="C29:D29"/>
    <mergeCell ref="J39:K39"/>
    <mergeCell ref="J37:K37"/>
    <mergeCell ref="J33:K33"/>
    <mergeCell ref="J35:K35"/>
    <mergeCell ref="I33:I34"/>
    <mergeCell ref="H35:H36"/>
    <mergeCell ref="I35:I36"/>
    <mergeCell ref="H37:H38"/>
    <mergeCell ref="I37:I38"/>
    <mergeCell ref="H33:H34"/>
    <mergeCell ref="H39:H40"/>
    <mergeCell ref="I39:I40"/>
    <mergeCell ref="H42:I43"/>
    <mergeCell ref="C43:D43"/>
    <mergeCell ref="J43:K43"/>
    <mergeCell ref="B44:B45"/>
    <mergeCell ref="B46:B47"/>
    <mergeCell ref="H44:H45"/>
    <mergeCell ref="I44:I45"/>
    <mergeCell ref="J44:K44"/>
    <mergeCell ref="H46:H47"/>
    <mergeCell ref="I46:I47"/>
    <mergeCell ref="J46:K46"/>
    <mergeCell ref="B42:B43"/>
    <mergeCell ref="C42:D42"/>
    <mergeCell ref="E42:E43"/>
    <mergeCell ref="F42:F43"/>
    <mergeCell ref="G42:G43"/>
    <mergeCell ref="C44:D44"/>
    <mergeCell ref="C45:D45"/>
    <mergeCell ref="C46:D46"/>
    <mergeCell ref="C47:D47"/>
    <mergeCell ref="B48:B49"/>
    <mergeCell ref="B50:B51"/>
    <mergeCell ref="E44:E45"/>
    <mergeCell ref="F44:F45"/>
    <mergeCell ref="G44:G45"/>
    <mergeCell ref="E46:E47"/>
    <mergeCell ref="F46:F47"/>
    <mergeCell ref="G46:G47"/>
    <mergeCell ref="E48:E49"/>
    <mergeCell ref="F48:F49"/>
    <mergeCell ref="G48:G49"/>
    <mergeCell ref="C48:D48"/>
    <mergeCell ref="C49:D49"/>
    <mergeCell ref="C50:D50"/>
    <mergeCell ref="C51:D51"/>
    <mergeCell ref="H48:H49"/>
    <mergeCell ref="I48:I49"/>
    <mergeCell ref="J48:K48"/>
    <mergeCell ref="E50:E51"/>
    <mergeCell ref="F50:F51"/>
    <mergeCell ref="G50:G51"/>
    <mergeCell ref="H50:H51"/>
    <mergeCell ref="I50:I51"/>
    <mergeCell ref="J50:K50"/>
  </mergeCells>
  <phoneticPr fontId="1"/>
  <printOptions horizontalCentered="1" verticalCentered="1"/>
  <pageMargins left="0.51181102362204722" right="0.51181102362204722" top="0.39370078740157483" bottom="0.39370078740157483"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K60"/>
  <sheetViews>
    <sheetView view="pageBreakPreview" zoomScale="80" zoomScaleNormal="100" zoomScaleSheetLayoutView="80" workbookViewId="0">
      <selection sqref="A1:K1"/>
    </sheetView>
  </sheetViews>
  <sheetFormatPr defaultColWidth="9" defaultRowHeight="13.2" x14ac:dyDescent="0.2"/>
  <cols>
    <col min="1" max="1" width="5.21875" style="11" bestFit="1" customWidth="1"/>
    <col min="2" max="2" width="7.77734375" style="11" customWidth="1"/>
    <col min="3" max="4" width="10" style="11" customWidth="1"/>
    <col min="5" max="5" width="12.44140625" style="11" customWidth="1"/>
    <col min="6" max="6" width="5.44140625" style="11" customWidth="1"/>
    <col min="7" max="7" width="12.44140625" style="11" customWidth="1"/>
    <col min="8" max="8" width="6" style="11" customWidth="1"/>
    <col min="9" max="9" width="3.88671875" style="11" customWidth="1"/>
    <col min="10" max="10" width="15" style="11" customWidth="1"/>
    <col min="11" max="11" width="3.77734375" style="11" customWidth="1"/>
    <col min="12" max="13" width="9" style="11"/>
    <col min="14" max="14" width="9" style="11" customWidth="1"/>
    <col min="15" max="16384" width="9" style="11"/>
  </cols>
  <sheetData>
    <row r="1" spans="1:11" ht="25.5" customHeight="1" x14ac:dyDescent="0.2">
      <c r="A1" s="98" t="str">
        <f>"第"&amp;学校等入力!$B$1&amp;"回　東海高等学校総合体育大会"</f>
        <v>第73回　東海高等学校総合体育大会</v>
      </c>
      <c r="B1" s="98"/>
      <c r="C1" s="98"/>
      <c r="D1" s="98"/>
      <c r="E1" s="98"/>
      <c r="F1" s="98"/>
      <c r="G1" s="98"/>
      <c r="H1" s="98"/>
      <c r="I1" s="98"/>
      <c r="J1" s="98"/>
      <c r="K1" s="98"/>
    </row>
    <row r="2" spans="1:11" ht="30" customHeight="1" thickBot="1" x14ac:dyDescent="0.25">
      <c r="A2" s="99" t="s">
        <v>0</v>
      </c>
      <c r="B2" s="99"/>
      <c r="C2" s="99"/>
      <c r="D2" s="99"/>
      <c r="E2" s="99"/>
      <c r="F2" s="99"/>
      <c r="G2" s="99"/>
      <c r="H2" s="99"/>
      <c r="I2" s="99"/>
      <c r="J2" s="99"/>
      <c r="K2" s="99"/>
    </row>
    <row r="3" spans="1:11" ht="18.75" customHeight="1" x14ac:dyDescent="0.2">
      <c r="A3" s="131" t="s">
        <v>1</v>
      </c>
      <c r="B3" s="114"/>
      <c r="C3" s="112">
        <f>学校等入力!$C$2</f>
        <v>0</v>
      </c>
      <c r="D3" s="113"/>
      <c r="E3" s="114"/>
      <c r="F3" s="28" t="s">
        <v>3</v>
      </c>
      <c r="G3" s="152" t="s">
        <v>74</v>
      </c>
      <c r="H3" s="153"/>
      <c r="I3" s="153"/>
      <c r="J3" s="153"/>
      <c r="K3" s="154"/>
    </row>
    <row r="4" spans="1:11" ht="18.75" customHeight="1" x14ac:dyDescent="0.2">
      <c r="A4" s="120" t="s">
        <v>49</v>
      </c>
      <c r="B4" s="121"/>
      <c r="C4" s="122">
        <f>学校等入力!$C$3</f>
        <v>0</v>
      </c>
      <c r="D4" s="123"/>
      <c r="E4" s="124"/>
      <c r="F4" s="29" t="s">
        <v>7</v>
      </c>
      <c r="G4" s="128">
        <f>学校等入力!$C$8</f>
        <v>0</v>
      </c>
      <c r="H4" s="129"/>
      <c r="I4" s="129"/>
      <c r="J4" s="129"/>
      <c r="K4" s="130"/>
    </row>
    <row r="5" spans="1:11" ht="18.75" customHeight="1" x14ac:dyDescent="0.2">
      <c r="A5" s="118" t="s">
        <v>5</v>
      </c>
      <c r="B5" s="119"/>
      <c r="C5" s="125">
        <f>学校等入力!$C$4</f>
        <v>0</v>
      </c>
      <c r="D5" s="126"/>
      <c r="E5" s="127"/>
      <c r="F5" s="29" t="s">
        <v>9</v>
      </c>
      <c r="G5" s="128">
        <f>学校等入力!$C$9</f>
        <v>0</v>
      </c>
      <c r="H5" s="129"/>
      <c r="I5" s="129"/>
      <c r="J5" s="129"/>
      <c r="K5" s="130"/>
    </row>
    <row r="6" spans="1:11" ht="30" customHeight="1" x14ac:dyDescent="0.2">
      <c r="A6" s="132" t="s">
        <v>50</v>
      </c>
      <c r="B6" s="133"/>
      <c r="C6" s="103" t="str">
        <f>"　〒"&amp;学校等入力!$C$6&amp;"　"&amp;学校等入力!$C$7</f>
        <v>　〒　</v>
      </c>
      <c r="D6" s="104"/>
      <c r="E6" s="104"/>
      <c r="F6" s="104"/>
      <c r="G6" s="104"/>
      <c r="H6" s="104"/>
      <c r="I6" s="104"/>
      <c r="J6" s="104"/>
      <c r="K6" s="105"/>
    </row>
    <row r="7" spans="1:11" ht="18.75" customHeight="1" thickBot="1" x14ac:dyDescent="0.25">
      <c r="A7" s="106" t="s">
        <v>11</v>
      </c>
      <c r="B7" s="79"/>
      <c r="C7" s="78">
        <f>学校等入力!$C$11</f>
        <v>0</v>
      </c>
      <c r="D7" s="107"/>
      <c r="E7" s="79"/>
      <c r="F7" s="75" t="s">
        <v>12</v>
      </c>
      <c r="G7" s="75"/>
      <c r="H7" s="108">
        <f>学校等入力!$C$12</f>
        <v>0</v>
      </c>
      <c r="I7" s="109"/>
      <c r="J7" s="110"/>
      <c r="K7" s="111"/>
    </row>
    <row r="8" spans="1:11" ht="7.5" customHeight="1" thickBot="1" x14ac:dyDescent="0.25">
      <c r="F8" s="140"/>
      <c r="G8" s="140"/>
    </row>
    <row r="9" spans="1:11" ht="12.75" customHeight="1" x14ac:dyDescent="0.2">
      <c r="A9" s="150" t="s">
        <v>13</v>
      </c>
      <c r="B9" s="91" t="s">
        <v>71</v>
      </c>
      <c r="C9" s="92" t="s">
        <v>49</v>
      </c>
      <c r="D9" s="93"/>
      <c r="E9" s="159" t="s">
        <v>75</v>
      </c>
      <c r="F9" s="94" t="s">
        <v>15</v>
      </c>
      <c r="G9" s="94" t="s">
        <v>16</v>
      </c>
      <c r="H9" s="160" t="s">
        <v>76</v>
      </c>
      <c r="I9" s="85"/>
      <c r="J9" s="92" t="s">
        <v>49</v>
      </c>
      <c r="K9" s="141"/>
    </row>
    <row r="10" spans="1:11" ht="15.75" customHeight="1" x14ac:dyDescent="0.2">
      <c r="A10" s="147"/>
      <c r="B10" s="83"/>
      <c r="C10" s="88" t="s">
        <v>69</v>
      </c>
      <c r="D10" s="89"/>
      <c r="E10" s="81"/>
      <c r="F10" s="81"/>
      <c r="G10" s="81"/>
      <c r="H10" s="86"/>
      <c r="I10" s="87"/>
      <c r="J10" s="88" t="s">
        <v>70</v>
      </c>
      <c r="K10" s="90"/>
    </row>
    <row r="11" spans="1:11" ht="12.75" customHeight="1" x14ac:dyDescent="0.2">
      <c r="A11" s="147"/>
      <c r="B11" s="74">
        <v>1</v>
      </c>
      <c r="C11" s="72" t="str">
        <f>IF(選手・監督入力!K5="","",選手・監督入力!K5)</f>
        <v/>
      </c>
      <c r="D11" s="161"/>
      <c r="E11" s="74" t="str">
        <f>IF(選手・監督入力!L5="","",選手・監督入力!L5)</f>
        <v/>
      </c>
      <c r="F11" s="74" t="str">
        <f>IF(選手・監督入力!M5="","",選手・監督入力!M5)</f>
        <v/>
      </c>
      <c r="G11" s="142" t="str">
        <f>IF(選手・監督入力!N5="","",選手・監督入力!N5)</f>
        <v/>
      </c>
      <c r="H11" s="68" t="str">
        <f>IF(選手・監督入力!O5="","",選手・監督入力!O5)</f>
        <v/>
      </c>
      <c r="I11" s="70" t="s">
        <v>20</v>
      </c>
      <c r="J11" s="136" t="str">
        <f>IF(選手・監督入力!Q5="","",選手・監督入力!Q5)</f>
        <v/>
      </c>
      <c r="K11" s="137"/>
    </row>
    <row r="12" spans="1:11" ht="18.75" customHeight="1" x14ac:dyDescent="0.2">
      <c r="A12" s="147"/>
      <c r="B12" s="83"/>
      <c r="C12" s="69" t="str">
        <f>IF(選手・監督入力!K6="","",選手・監督入力!K6)</f>
        <v/>
      </c>
      <c r="D12" s="71"/>
      <c r="E12" s="83"/>
      <c r="F12" s="83"/>
      <c r="G12" s="144"/>
      <c r="H12" s="134"/>
      <c r="I12" s="149"/>
      <c r="J12" s="138"/>
      <c r="K12" s="139"/>
    </row>
    <row r="13" spans="1:11" ht="12.75" customHeight="1" x14ac:dyDescent="0.2">
      <c r="A13" s="147"/>
      <c r="B13" s="74">
        <v>2</v>
      </c>
      <c r="C13" s="72" t="str">
        <f>IF(選手・監督入力!K7="","",選手・監督入力!K7)</f>
        <v/>
      </c>
      <c r="D13" s="161"/>
      <c r="E13" s="74" t="str">
        <f>IF(選手・監督入力!L7="","",選手・監督入力!L7)</f>
        <v/>
      </c>
      <c r="F13" s="74" t="str">
        <f>IF(選手・監督入力!M7="","",選手・監督入力!M7)</f>
        <v/>
      </c>
      <c r="G13" s="142" t="str">
        <f>IF(選手・監督入力!N7="","",選手・監督入力!N7)</f>
        <v/>
      </c>
      <c r="H13" s="134" t="str">
        <f>IF(選手・監督入力!F7="","",選手・監督入力!F7)</f>
        <v/>
      </c>
      <c r="I13" s="149"/>
      <c r="J13" s="134" t="str">
        <f>IF(選手・監督入力!Q6="","",選手・監督入力!Q6)</f>
        <v/>
      </c>
      <c r="K13" s="135"/>
    </row>
    <row r="14" spans="1:11" ht="18.75" customHeight="1" x14ac:dyDescent="0.2">
      <c r="A14" s="147"/>
      <c r="B14" s="83"/>
      <c r="C14" s="69" t="str">
        <f>IF(選手・監督入力!K8="","",選手・監督入力!K8)</f>
        <v/>
      </c>
      <c r="D14" s="71"/>
      <c r="E14" s="83"/>
      <c r="F14" s="83"/>
      <c r="G14" s="144"/>
      <c r="H14" s="134"/>
      <c r="I14" s="149"/>
      <c r="J14" s="134"/>
      <c r="K14" s="135"/>
    </row>
    <row r="15" spans="1:11" ht="12.75" customHeight="1" x14ac:dyDescent="0.2">
      <c r="A15" s="147"/>
      <c r="B15" s="74">
        <v>3</v>
      </c>
      <c r="C15" s="72" t="str">
        <f>IF(選手・監督入力!K9="","",選手・監督入力!K9)</f>
        <v/>
      </c>
      <c r="D15" s="161"/>
      <c r="E15" s="74" t="str">
        <f>IF(選手・監督入力!L9="","",選手・監督入力!L9)</f>
        <v/>
      </c>
      <c r="F15" s="74" t="str">
        <f>IF(選手・監督入力!M9="","",選手・監督入力!M9)</f>
        <v/>
      </c>
      <c r="G15" s="142" t="str">
        <f>IF(選手・監督入力!N9="","",選手・監督入力!N9)</f>
        <v/>
      </c>
      <c r="H15" s="134"/>
      <c r="I15" s="149"/>
      <c r="J15" s="41"/>
      <c r="K15" s="42"/>
    </row>
    <row r="16" spans="1:11" ht="18.75" customHeight="1" x14ac:dyDescent="0.2">
      <c r="A16" s="147"/>
      <c r="B16" s="83"/>
      <c r="C16" s="69" t="str">
        <f>IF(選手・監督入力!B10="","",選手・監督入力!B10)</f>
        <v/>
      </c>
      <c r="D16" s="71"/>
      <c r="E16" s="83"/>
      <c r="F16" s="83"/>
      <c r="G16" s="144"/>
      <c r="H16" s="134" t="str">
        <f>IF(選手・監督入力!F9="","",選手・監督入力!F9)</f>
        <v/>
      </c>
      <c r="I16" s="149"/>
      <c r="J16" s="41" t="str">
        <f>IF(選手・監督入力!H9="","",選手・監督入力!H9)</f>
        <v/>
      </c>
      <c r="K16" s="42" t="str">
        <f>IF(選手・監督入力!I9="","",選手・監督入力!I9)</f>
        <v/>
      </c>
    </row>
    <row r="17" spans="1:11" ht="12.75" customHeight="1" x14ac:dyDescent="0.2">
      <c r="A17" s="147"/>
      <c r="B17" s="74">
        <v>4</v>
      </c>
      <c r="C17" s="72" t="str">
        <f>IF(選手・監督入力!K11="","",選手・監督入力!K11)</f>
        <v/>
      </c>
      <c r="D17" s="161"/>
      <c r="E17" s="74" t="str">
        <f>IF(選手・監督入力!L11="","",選手・監督入力!L11)</f>
        <v/>
      </c>
      <c r="F17" s="74" t="str">
        <f>IF(選手・監督入力!M11="","",選手・監督入力!M11)</f>
        <v/>
      </c>
      <c r="G17" s="142" t="str">
        <f>IF(選手・監督入力!N11="","",選手・監督入力!N11)</f>
        <v/>
      </c>
      <c r="H17" s="134"/>
      <c r="I17" s="149"/>
      <c r="J17" s="41"/>
      <c r="K17" s="42"/>
    </row>
    <row r="18" spans="1:11" ht="18.75" customHeight="1" thickBot="1" x14ac:dyDescent="0.25">
      <c r="A18" s="148"/>
      <c r="B18" s="75"/>
      <c r="C18" s="78" t="str">
        <f>IF(選手・監督入力!K12="","",選手・監督入力!K12)</f>
        <v/>
      </c>
      <c r="D18" s="79"/>
      <c r="E18" s="75"/>
      <c r="F18" s="75"/>
      <c r="G18" s="143"/>
      <c r="H18" s="78" t="str">
        <f>IF(選手・監督入力!F11="","",選手・監督入力!F11)</f>
        <v/>
      </c>
      <c r="I18" s="79"/>
      <c r="J18" s="43" t="str">
        <f>IF(選手・監督入力!H11="","",選手・監督入力!H11)</f>
        <v/>
      </c>
      <c r="K18" s="44" t="str">
        <f>IF(選手・監督入力!I11="","",選手・監督入力!I11)</f>
        <v/>
      </c>
    </row>
    <row r="19" spans="1:11" ht="5.25" customHeight="1" thickBot="1" x14ac:dyDescent="0.25">
      <c r="A19" s="27"/>
      <c r="C19" s="27"/>
      <c r="D19" s="27"/>
      <c r="E19" s="27"/>
      <c r="F19" s="27"/>
      <c r="G19" s="27"/>
      <c r="H19" s="27"/>
      <c r="I19" s="27"/>
      <c r="J19" s="27"/>
      <c r="K19" s="27"/>
    </row>
    <row r="20" spans="1:11" ht="12.75" customHeight="1" x14ac:dyDescent="0.2">
      <c r="A20" s="145" t="s">
        <v>51</v>
      </c>
      <c r="B20" s="91" t="s">
        <v>72</v>
      </c>
      <c r="C20" s="92" t="s">
        <v>49</v>
      </c>
      <c r="D20" s="93"/>
      <c r="E20" s="159" t="s">
        <v>75</v>
      </c>
      <c r="F20" s="94" t="s">
        <v>15</v>
      </c>
      <c r="G20" s="94" t="s">
        <v>16</v>
      </c>
      <c r="H20" s="160" t="s">
        <v>76</v>
      </c>
      <c r="I20" s="85"/>
      <c r="J20" s="92" t="s">
        <v>49</v>
      </c>
      <c r="K20" s="141"/>
    </row>
    <row r="21" spans="1:11" ht="15.75" customHeight="1" x14ac:dyDescent="0.2">
      <c r="A21" s="146"/>
      <c r="B21" s="83"/>
      <c r="C21" s="88" t="s">
        <v>69</v>
      </c>
      <c r="D21" s="89"/>
      <c r="E21" s="81"/>
      <c r="F21" s="81"/>
      <c r="G21" s="81"/>
      <c r="H21" s="86"/>
      <c r="I21" s="87"/>
      <c r="J21" s="88" t="s">
        <v>70</v>
      </c>
      <c r="K21" s="90"/>
    </row>
    <row r="22" spans="1:11" ht="12.75" customHeight="1" x14ac:dyDescent="0.2">
      <c r="A22" s="146"/>
      <c r="B22" s="95" t="s">
        <v>52</v>
      </c>
      <c r="C22" s="72" t="str">
        <f>IF(選手・監督入力!K16="","",選手・監督入力!K16)</f>
        <v/>
      </c>
      <c r="D22" s="161"/>
      <c r="E22" s="74" t="str">
        <f>IF(選手・監督入力!L16="","",選手・監督入力!L16)</f>
        <v/>
      </c>
      <c r="F22" s="74" t="str">
        <f>IF(選手・監督入力!M16="","",選手・監督入力!M16)</f>
        <v/>
      </c>
      <c r="G22" s="76" t="str">
        <f>IF(選手・監督入力!N16="","",選手・監督入力!N16)</f>
        <v/>
      </c>
      <c r="H22" s="68" t="str">
        <f>IF(選手・監督入力!O16="","",選手・監督入力!O16)</f>
        <v/>
      </c>
      <c r="I22" s="70" t="s">
        <v>20</v>
      </c>
      <c r="J22" s="72" t="str">
        <f>IF(選手・監督入力!Q16="","",選手・監督入力!Q16)</f>
        <v/>
      </c>
      <c r="K22" s="73" t="str">
        <f>IF(選手・監督入力!I15="","",選手・監督入力!I15)</f>
        <v/>
      </c>
    </row>
    <row r="23" spans="1:11" ht="18.75" customHeight="1" x14ac:dyDescent="0.2">
      <c r="A23" s="147"/>
      <c r="B23" s="86"/>
      <c r="C23" s="69" t="str">
        <f>IF(選手・監督入力!K17="","",選手・監督入力!K17)</f>
        <v/>
      </c>
      <c r="D23" s="71"/>
      <c r="E23" s="83"/>
      <c r="F23" s="83"/>
      <c r="G23" s="84"/>
      <c r="H23" s="69"/>
      <c r="I23" s="71"/>
      <c r="J23" s="69" t="str">
        <f>IF(選手・監督入力!Q17="","",選手・監督入力!Q17)</f>
        <v/>
      </c>
      <c r="K23" s="100" t="str">
        <f>IF(選手・監督入力!I16="","",選手・監督入力!I16)</f>
        <v/>
      </c>
    </row>
    <row r="24" spans="1:11" ht="12.75" customHeight="1" x14ac:dyDescent="0.2">
      <c r="A24" s="147"/>
      <c r="B24" s="95" t="s">
        <v>52</v>
      </c>
      <c r="C24" s="72" t="str">
        <f>IF(選手・監督入力!K18="","",選手・監督入力!K18)</f>
        <v/>
      </c>
      <c r="D24" s="161"/>
      <c r="E24" s="74" t="str">
        <f>IF(選手・監督入力!L18="","",選手・監督入力!L18)</f>
        <v/>
      </c>
      <c r="F24" s="74" t="str">
        <f>IF(選手・監督入力!M18="","",選手・監督入力!M18)</f>
        <v/>
      </c>
      <c r="G24" s="76" t="str">
        <f>IF(選手・監督入力!N18="","",選手・監督入力!N18)</f>
        <v/>
      </c>
      <c r="H24" s="68" t="str">
        <f>IF(選手・監督入力!O18="","",選手・監督入力!O18)</f>
        <v/>
      </c>
      <c r="I24" s="70" t="s">
        <v>20</v>
      </c>
      <c r="J24" s="72" t="str">
        <f>IF(選手・監督入力!Q18="","",選手・監督入力!Q18)</f>
        <v/>
      </c>
      <c r="K24" s="73" t="str">
        <f>IF(選手・監督入力!I17="","",選手・監督入力!I17)</f>
        <v/>
      </c>
    </row>
    <row r="25" spans="1:11" ht="18.75" customHeight="1" x14ac:dyDescent="0.2">
      <c r="A25" s="147"/>
      <c r="B25" s="86"/>
      <c r="C25" s="69" t="str">
        <f>IF(選手・監督入力!K19="","",選手・監督入力!K19)</f>
        <v/>
      </c>
      <c r="D25" s="71"/>
      <c r="E25" s="83"/>
      <c r="F25" s="83"/>
      <c r="G25" s="84"/>
      <c r="H25" s="69"/>
      <c r="I25" s="71"/>
      <c r="J25" s="69" t="str">
        <f>IF(選手・監督入力!Q19="","",選手・監督入力!Q19)</f>
        <v/>
      </c>
      <c r="K25" s="100" t="str">
        <f>IF(選手・監督入力!I18="","",選手・監督入力!I18)</f>
        <v/>
      </c>
    </row>
    <row r="26" spans="1:11" ht="12.75" customHeight="1" x14ac:dyDescent="0.2">
      <c r="A26" s="147"/>
      <c r="B26" s="95" t="s">
        <v>52</v>
      </c>
      <c r="C26" s="72" t="str">
        <f>IF(選手・監督入力!K20="","",選手・監督入力!K20)</f>
        <v/>
      </c>
      <c r="D26" s="161"/>
      <c r="E26" s="74" t="str">
        <f>IF(選手・監督入力!L20="","",選手・監督入力!L20)</f>
        <v/>
      </c>
      <c r="F26" s="74" t="str">
        <f>IF(選手・監督入力!M20="","",選手・監督入力!M20)</f>
        <v/>
      </c>
      <c r="G26" s="76" t="str">
        <f>IF(選手・監督入力!N20="","",選手・監督入力!N20)</f>
        <v/>
      </c>
      <c r="H26" s="68" t="str">
        <f>IF(選手・監督入力!O20="","",選手・監督入力!O20)</f>
        <v/>
      </c>
      <c r="I26" s="70" t="s">
        <v>20</v>
      </c>
      <c r="J26" s="72" t="str">
        <f>IF(選手・監督入力!Q20="","",選手・監督入力!Q20)</f>
        <v/>
      </c>
      <c r="K26" s="73" t="str">
        <f>IF(選手・監督入力!I19="","",選手・監督入力!I19)</f>
        <v/>
      </c>
    </row>
    <row r="27" spans="1:11" ht="18.75" customHeight="1" x14ac:dyDescent="0.2">
      <c r="A27" s="147"/>
      <c r="B27" s="86"/>
      <c r="C27" s="69" t="str">
        <f>IF(選手・監督入力!K21="","",選手・監督入力!K21)</f>
        <v/>
      </c>
      <c r="D27" s="71"/>
      <c r="E27" s="83"/>
      <c r="F27" s="83"/>
      <c r="G27" s="84"/>
      <c r="H27" s="69"/>
      <c r="I27" s="71"/>
      <c r="J27" s="69" t="str">
        <f>IF(選手・監督入力!Q21="","",選手・監督入力!Q21)</f>
        <v/>
      </c>
      <c r="K27" s="100" t="str">
        <f>IF(選手・監督入力!I20="","",選手・監督入力!I20)</f>
        <v/>
      </c>
    </row>
    <row r="28" spans="1:11" ht="12.75" customHeight="1" x14ac:dyDescent="0.2">
      <c r="A28" s="147"/>
      <c r="B28" s="95" t="s">
        <v>52</v>
      </c>
      <c r="C28" s="72" t="str">
        <f>IF(選手・監督入力!K22="","",選手・監督入力!K22)</f>
        <v/>
      </c>
      <c r="D28" s="161"/>
      <c r="E28" s="74" t="str">
        <f>IF(選手・監督入力!L22="","",選手・監督入力!L22)</f>
        <v/>
      </c>
      <c r="F28" s="74" t="str">
        <f>IF(選手・監督入力!M22="","",選手・監督入力!M22)</f>
        <v/>
      </c>
      <c r="G28" s="76" t="str">
        <f>IF(選手・監督入力!N22="","",選手・監督入力!N22)</f>
        <v/>
      </c>
      <c r="H28" s="68" t="str">
        <f>IF(選手・監督入力!O22="","",選手・監督入力!O22)</f>
        <v/>
      </c>
      <c r="I28" s="70" t="s">
        <v>20</v>
      </c>
      <c r="J28" s="72" t="str">
        <f>IF(選手・監督入力!Q22="","",選手・監督入力!Q22)</f>
        <v/>
      </c>
      <c r="K28" s="73" t="str">
        <f>IF(選手・監督入力!I21="","",選手・監督入力!I21)</f>
        <v/>
      </c>
    </row>
    <row r="29" spans="1:11" ht="18.75" customHeight="1" thickBot="1" x14ac:dyDescent="0.25">
      <c r="A29" s="148"/>
      <c r="B29" s="151"/>
      <c r="C29" s="78" t="str">
        <f>IF(選手・監督入力!K23="","",選手・監督入力!K23)</f>
        <v/>
      </c>
      <c r="D29" s="79"/>
      <c r="E29" s="75"/>
      <c r="F29" s="75"/>
      <c r="G29" s="77"/>
      <c r="H29" s="78"/>
      <c r="I29" s="79"/>
      <c r="J29" s="78" t="str">
        <f>IF(選手・監督入力!Q23="","",選手・監督入力!Q23)</f>
        <v/>
      </c>
      <c r="K29" s="101" t="str">
        <f>IF(選手・監督入力!I22="","",選手・監督入力!I22)</f>
        <v/>
      </c>
    </row>
    <row r="30" spans="1:11" ht="5.25" customHeight="1" thickBot="1" x14ac:dyDescent="0.25">
      <c r="A30" s="27"/>
      <c r="C30" s="27"/>
      <c r="D30" s="27"/>
      <c r="E30" s="27"/>
      <c r="F30" s="27"/>
      <c r="G30" s="27"/>
      <c r="H30" s="27"/>
      <c r="I30" s="27"/>
      <c r="J30" s="27"/>
      <c r="K30" s="27"/>
    </row>
    <row r="31" spans="1:11" ht="12.75" customHeight="1" x14ac:dyDescent="0.2">
      <c r="A31" s="145" t="s">
        <v>51</v>
      </c>
      <c r="B31" s="91" t="s">
        <v>72</v>
      </c>
      <c r="C31" s="92" t="s">
        <v>49</v>
      </c>
      <c r="D31" s="93"/>
      <c r="E31" s="159" t="s">
        <v>75</v>
      </c>
      <c r="F31" s="94" t="s">
        <v>15</v>
      </c>
      <c r="G31" s="94" t="s">
        <v>16</v>
      </c>
      <c r="H31" s="160" t="s">
        <v>76</v>
      </c>
      <c r="I31" s="85"/>
      <c r="J31" s="92" t="s">
        <v>49</v>
      </c>
      <c r="K31" s="141"/>
    </row>
    <row r="32" spans="1:11" ht="15.75" customHeight="1" x14ac:dyDescent="0.2">
      <c r="A32" s="146"/>
      <c r="B32" s="83"/>
      <c r="C32" s="88" t="s">
        <v>69</v>
      </c>
      <c r="D32" s="89"/>
      <c r="E32" s="81"/>
      <c r="F32" s="81"/>
      <c r="G32" s="81"/>
      <c r="H32" s="86"/>
      <c r="I32" s="87"/>
      <c r="J32" s="88" t="s">
        <v>70</v>
      </c>
      <c r="K32" s="90"/>
    </row>
    <row r="33" spans="1:11" ht="12.75" customHeight="1" x14ac:dyDescent="0.2">
      <c r="A33" s="146"/>
      <c r="B33" s="80" t="s">
        <v>53</v>
      </c>
      <c r="C33" s="72" t="str">
        <f>IF(選手・監督入力!K27="","",選手・監督入力!K27)</f>
        <v/>
      </c>
      <c r="D33" s="161"/>
      <c r="E33" s="74" t="str">
        <f>IF(選手・監督入力!L27="","",選手・監督入力!L27)</f>
        <v/>
      </c>
      <c r="F33" s="74" t="str">
        <f>IF(選手・監督入力!M27="","",選手・監督入力!M27)</f>
        <v/>
      </c>
      <c r="G33" s="76" t="str">
        <f>IF(選手・監督入力!N27="","",選手・監督入力!N27)</f>
        <v/>
      </c>
      <c r="H33" s="68" t="str">
        <f>IF(選手・監督入力!O27="","",選手・監督入力!O27)</f>
        <v/>
      </c>
      <c r="I33" s="70" t="s">
        <v>73</v>
      </c>
      <c r="J33" s="72" t="str">
        <f>IF(選手・監督入力!Q27="","",選手・監督入力!Q27)</f>
        <v/>
      </c>
      <c r="K33" s="73" t="str">
        <f>IF(選手・監督入力!I26="","",選手・監督入力!I26)</f>
        <v/>
      </c>
    </row>
    <row r="34" spans="1:11" ht="18.75" customHeight="1" x14ac:dyDescent="0.2">
      <c r="A34" s="147"/>
      <c r="B34" s="81"/>
      <c r="C34" s="69" t="str">
        <f>IF(選手・監督入力!K28="","",選手・監督入力!K28)</f>
        <v/>
      </c>
      <c r="D34" s="71"/>
      <c r="E34" s="83"/>
      <c r="F34" s="83"/>
      <c r="G34" s="84"/>
      <c r="H34" s="69"/>
      <c r="I34" s="71"/>
      <c r="J34" s="69" t="str">
        <f>IF(選手・監督入力!Q28="","",選手・監督入力!Q28)</f>
        <v/>
      </c>
      <c r="K34" s="100" t="str">
        <f>IF(選手・監督入力!I27="","",選手・監督入力!I27)</f>
        <v/>
      </c>
    </row>
    <row r="35" spans="1:11" ht="12.75" customHeight="1" x14ac:dyDescent="0.2">
      <c r="A35" s="147"/>
      <c r="B35" s="80" t="s">
        <v>53</v>
      </c>
      <c r="C35" s="72" t="str">
        <f>IF(選手・監督入力!K29="","",選手・監督入力!K29)</f>
        <v/>
      </c>
      <c r="D35" s="161"/>
      <c r="E35" s="74" t="str">
        <f>IF(選手・監督入力!L29="","",選手・監督入力!L29)</f>
        <v/>
      </c>
      <c r="F35" s="74" t="str">
        <f>IF(選手・監督入力!M29="","",選手・監督入力!M29)</f>
        <v/>
      </c>
      <c r="G35" s="76" t="str">
        <f>IF(選手・監督入力!N29="","",選手・監督入力!N29)</f>
        <v/>
      </c>
      <c r="H35" s="68" t="str">
        <f>IF(選手・監督入力!O29="","",選手・監督入力!O29)</f>
        <v/>
      </c>
      <c r="I35" s="70" t="s">
        <v>73</v>
      </c>
      <c r="J35" s="72" t="str">
        <f>IF(選手・監督入力!Q29="","",選手・監督入力!Q29)</f>
        <v/>
      </c>
      <c r="K35" s="73" t="str">
        <f>IF(選手・監督入力!I28="","",選手・監督入力!I28)</f>
        <v/>
      </c>
    </row>
    <row r="36" spans="1:11" ht="18.75" customHeight="1" x14ac:dyDescent="0.2">
      <c r="A36" s="147"/>
      <c r="B36" s="81"/>
      <c r="C36" s="69" t="str">
        <f>IF(選手・監督入力!K30="","",選手・監督入力!K30)</f>
        <v/>
      </c>
      <c r="D36" s="71"/>
      <c r="E36" s="83"/>
      <c r="F36" s="83"/>
      <c r="G36" s="84"/>
      <c r="H36" s="69"/>
      <c r="I36" s="71"/>
      <c r="J36" s="69" t="str">
        <f>IF(選手・監督入力!Q30="","",選手・監督入力!Q30)</f>
        <v/>
      </c>
      <c r="K36" s="100" t="str">
        <f>IF(選手・監督入力!I29="","",選手・監督入力!I29)</f>
        <v/>
      </c>
    </row>
    <row r="37" spans="1:11" ht="12.75" customHeight="1" x14ac:dyDescent="0.2">
      <c r="A37" s="147"/>
      <c r="B37" s="80" t="s">
        <v>53</v>
      </c>
      <c r="C37" s="72" t="str">
        <f>IF(選手・監督入力!K31="","",選手・監督入力!K31)</f>
        <v/>
      </c>
      <c r="D37" s="161"/>
      <c r="E37" s="74" t="str">
        <f>IF(選手・監督入力!L31="","",選手・監督入力!L31)</f>
        <v/>
      </c>
      <c r="F37" s="74" t="str">
        <f>IF(選手・監督入力!M31="","",選手・監督入力!M31)</f>
        <v/>
      </c>
      <c r="G37" s="76" t="str">
        <f>IF(選手・監督入力!N31="","",選手・監督入力!N31)</f>
        <v/>
      </c>
      <c r="H37" s="68" t="str">
        <f>IF(選手・監督入力!O31="","",選手・監督入力!O31)</f>
        <v/>
      </c>
      <c r="I37" s="70" t="s">
        <v>73</v>
      </c>
      <c r="J37" s="72" t="str">
        <f>IF(選手・監督入力!Q31="","",選手・監督入力!Q31)</f>
        <v/>
      </c>
      <c r="K37" s="73" t="str">
        <f>IF(選手・監督入力!I30="","",選手・監督入力!I30)</f>
        <v/>
      </c>
    </row>
    <row r="38" spans="1:11" ht="18.75" customHeight="1" x14ac:dyDescent="0.2">
      <c r="A38" s="147"/>
      <c r="B38" s="81"/>
      <c r="C38" s="69" t="str">
        <f>IF(選手・監督入力!K32="","",選手・監督入力!K32)</f>
        <v/>
      </c>
      <c r="D38" s="71"/>
      <c r="E38" s="83"/>
      <c r="F38" s="83"/>
      <c r="G38" s="84"/>
      <c r="H38" s="69"/>
      <c r="I38" s="71"/>
      <c r="J38" s="69" t="str">
        <f>IF(選手・監督入力!Q32="","",選手・監督入力!Q32)</f>
        <v/>
      </c>
      <c r="K38" s="100" t="str">
        <f>IF(選手・監督入力!I31="","",選手・監督入力!I31)</f>
        <v/>
      </c>
    </row>
    <row r="39" spans="1:11" ht="12.75" customHeight="1" x14ac:dyDescent="0.2">
      <c r="A39" s="147"/>
      <c r="B39" s="80" t="s">
        <v>53</v>
      </c>
      <c r="C39" s="72" t="str">
        <f>IF(選手・監督入力!K33="","",選手・監督入力!K33)</f>
        <v/>
      </c>
      <c r="D39" s="161"/>
      <c r="E39" s="74" t="str">
        <f>IF(選手・監督入力!L33="","",選手・監督入力!L33)</f>
        <v/>
      </c>
      <c r="F39" s="74" t="str">
        <f>IF(選手・監督入力!M33="","",選手・監督入力!M33)</f>
        <v/>
      </c>
      <c r="G39" s="76" t="str">
        <f>IF(選手・監督入力!N33="","",選手・監督入力!N33)</f>
        <v/>
      </c>
      <c r="H39" s="68" t="str">
        <f>IF(選手・監督入力!O33="","",選手・監督入力!O33)</f>
        <v/>
      </c>
      <c r="I39" s="70" t="s">
        <v>73</v>
      </c>
      <c r="J39" s="72" t="str">
        <f>IF(選手・監督入力!Q33="","",選手・監督入力!Q33)</f>
        <v/>
      </c>
      <c r="K39" s="73" t="str">
        <f>IF(選手・監督入力!I32="","",選手・監督入力!I32)</f>
        <v/>
      </c>
    </row>
    <row r="40" spans="1:11" ht="18.75" customHeight="1" thickBot="1" x14ac:dyDescent="0.25">
      <c r="A40" s="148"/>
      <c r="B40" s="82"/>
      <c r="C40" s="78" t="str">
        <f>IF(選手・監督入力!K34="","",選手・監督入力!K34)</f>
        <v/>
      </c>
      <c r="D40" s="79"/>
      <c r="E40" s="75"/>
      <c r="F40" s="75"/>
      <c r="G40" s="77"/>
      <c r="H40" s="78"/>
      <c r="I40" s="79"/>
      <c r="J40" s="78" t="str">
        <f>IF(選手・監督入力!Q34="","",選手・監督入力!Q34)</f>
        <v/>
      </c>
      <c r="K40" s="101" t="str">
        <f>IF(選手・監督入力!I33="","",選手・監督入力!I33)</f>
        <v/>
      </c>
    </row>
    <row r="41" spans="1:11" ht="5.25" customHeight="1" thickBot="1" x14ac:dyDescent="0.25">
      <c r="A41" s="27"/>
      <c r="C41" s="27"/>
      <c r="D41" s="27"/>
      <c r="E41" s="27"/>
      <c r="F41" s="27"/>
      <c r="G41" s="27"/>
      <c r="H41" s="27"/>
      <c r="I41" s="27"/>
      <c r="J41" s="27"/>
      <c r="K41" s="27"/>
    </row>
    <row r="42" spans="1:11" ht="12.75" customHeight="1" x14ac:dyDescent="0.2">
      <c r="A42" s="145" t="s">
        <v>51</v>
      </c>
      <c r="B42" s="91" t="s">
        <v>72</v>
      </c>
      <c r="C42" s="92" t="s">
        <v>49</v>
      </c>
      <c r="D42" s="93"/>
      <c r="E42" s="159" t="s">
        <v>75</v>
      </c>
      <c r="F42" s="94" t="s">
        <v>15</v>
      </c>
      <c r="G42" s="94" t="s">
        <v>16</v>
      </c>
      <c r="H42" s="160" t="s">
        <v>76</v>
      </c>
      <c r="I42" s="85"/>
      <c r="J42" s="92" t="s">
        <v>49</v>
      </c>
      <c r="K42" s="141"/>
    </row>
    <row r="43" spans="1:11" ht="15.75" customHeight="1" x14ac:dyDescent="0.2">
      <c r="A43" s="146"/>
      <c r="B43" s="83"/>
      <c r="C43" s="88" t="s">
        <v>69</v>
      </c>
      <c r="D43" s="89"/>
      <c r="E43" s="81"/>
      <c r="F43" s="81"/>
      <c r="G43" s="81"/>
      <c r="H43" s="86"/>
      <c r="I43" s="87"/>
      <c r="J43" s="88" t="s">
        <v>70</v>
      </c>
      <c r="K43" s="90"/>
    </row>
    <row r="44" spans="1:11" ht="12.75" customHeight="1" x14ac:dyDescent="0.2">
      <c r="A44" s="146"/>
      <c r="B44" s="80" t="s">
        <v>54</v>
      </c>
      <c r="C44" s="72" t="str">
        <f>IF(選手・監督入力!K38="","",選手・監督入力!K38)</f>
        <v/>
      </c>
      <c r="D44" s="161"/>
      <c r="E44" s="74" t="str">
        <f>IF(選手・監督入力!L38="","",選手・監督入力!L38)</f>
        <v/>
      </c>
      <c r="F44" s="74" t="str">
        <f>IF(選手・監督入力!M38="","",選手・監督入力!M38)</f>
        <v/>
      </c>
      <c r="G44" s="76" t="str">
        <f>IF(選手・監督入力!N38="","",選手・監督入力!N38)</f>
        <v/>
      </c>
      <c r="H44" s="68" t="str">
        <f>IF(選手・監督入力!O38="","",選手・監督入力!O38)</f>
        <v/>
      </c>
      <c r="I44" s="70" t="s">
        <v>73</v>
      </c>
      <c r="J44" s="72" t="str">
        <f>IF(選手・監督入力!Q38="","",選手・監督入力!Q38)</f>
        <v/>
      </c>
      <c r="K44" s="73" t="str">
        <f>IF(選手・監督入力!I37="","",選手・監督入力!I37)</f>
        <v/>
      </c>
    </row>
    <row r="45" spans="1:11" ht="18.75" customHeight="1" x14ac:dyDescent="0.2">
      <c r="A45" s="147"/>
      <c r="B45" s="81"/>
      <c r="C45" s="69" t="str">
        <f>IF(選手・監督入力!K39="","",選手・監督入力!K39)</f>
        <v/>
      </c>
      <c r="D45" s="71"/>
      <c r="E45" s="83"/>
      <c r="F45" s="83"/>
      <c r="G45" s="84"/>
      <c r="H45" s="69"/>
      <c r="I45" s="71"/>
      <c r="J45" s="69" t="str">
        <f>IF(選手・監督入力!Q39="","",選手・監督入力!Q39)</f>
        <v/>
      </c>
      <c r="K45" s="100" t="str">
        <f>IF(選手・監督入力!I38="","",選手・監督入力!I38)</f>
        <v/>
      </c>
    </row>
    <row r="46" spans="1:11" ht="12.75" customHeight="1" x14ac:dyDescent="0.2">
      <c r="A46" s="147"/>
      <c r="B46" s="80" t="s">
        <v>54</v>
      </c>
      <c r="C46" s="72" t="str">
        <f>IF(選手・監督入力!K40="","",選手・監督入力!K40)</f>
        <v/>
      </c>
      <c r="D46" s="161"/>
      <c r="E46" s="74" t="str">
        <f>IF(選手・監督入力!L40="","",選手・監督入力!L40)</f>
        <v/>
      </c>
      <c r="F46" s="74" t="str">
        <f>IF(選手・監督入力!M40="","",選手・監督入力!M40)</f>
        <v/>
      </c>
      <c r="G46" s="76" t="str">
        <f>IF(選手・監督入力!N40="","",選手・監督入力!N40)</f>
        <v/>
      </c>
      <c r="H46" s="68" t="str">
        <f>IF(選手・監督入力!O40="","",選手・監督入力!O40)</f>
        <v/>
      </c>
      <c r="I46" s="70" t="s">
        <v>73</v>
      </c>
      <c r="J46" s="72" t="str">
        <f>IF(選手・監督入力!Q40="","",選手・監督入力!Q40)</f>
        <v/>
      </c>
      <c r="K46" s="73" t="str">
        <f>IF(選手・監督入力!I39="","",選手・監督入力!I39)</f>
        <v/>
      </c>
    </row>
    <row r="47" spans="1:11" ht="18.75" customHeight="1" x14ac:dyDescent="0.2">
      <c r="A47" s="147"/>
      <c r="B47" s="81"/>
      <c r="C47" s="69" t="str">
        <f>IF(選手・監督入力!K41="","",選手・監督入力!K41)</f>
        <v/>
      </c>
      <c r="D47" s="71"/>
      <c r="E47" s="83"/>
      <c r="F47" s="83"/>
      <c r="G47" s="84"/>
      <c r="H47" s="69"/>
      <c r="I47" s="71"/>
      <c r="J47" s="69" t="str">
        <f>IF(選手・監督入力!Q41="","",選手・監督入力!Q41)</f>
        <v/>
      </c>
      <c r="K47" s="100" t="str">
        <f>IF(選手・監督入力!I40="","",選手・監督入力!I40)</f>
        <v/>
      </c>
    </row>
    <row r="48" spans="1:11" ht="12.75" customHeight="1" x14ac:dyDescent="0.2">
      <c r="A48" s="147"/>
      <c r="B48" s="80" t="s">
        <v>54</v>
      </c>
      <c r="C48" s="72" t="str">
        <f>IF(選手・監督入力!K42="","",選手・監督入力!K42)</f>
        <v/>
      </c>
      <c r="D48" s="161"/>
      <c r="E48" s="74" t="str">
        <f>IF(選手・監督入力!L42="","",選手・監督入力!L42)</f>
        <v/>
      </c>
      <c r="F48" s="74" t="str">
        <f>IF(選手・監督入力!M42="","",選手・監督入力!M42)</f>
        <v/>
      </c>
      <c r="G48" s="76" t="str">
        <f>IF(選手・監督入力!N42="","",選手・監督入力!N42)</f>
        <v/>
      </c>
      <c r="H48" s="68" t="str">
        <f>IF(選手・監督入力!O42="","",選手・監督入力!O42)</f>
        <v/>
      </c>
      <c r="I48" s="70" t="s">
        <v>73</v>
      </c>
      <c r="J48" s="72" t="str">
        <f>IF(選手・監督入力!Q42="","",選手・監督入力!Q42)</f>
        <v/>
      </c>
      <c r="K48" s="73" t="str">
        <f>IF(選手・監督入力!I41="","",選手・監督入力!I41)</f>
        <v/>
      </c>
    </row>
    <row r="49" spans="1:11" ht="18.75" customHeight="1" x14ac:dyDescent="0.2">
      <c r="A49" s="147"/>
      <c r="B49" s="81"/>
      <c r="C49" s="69" t="str">
        <f>IF(選手・監督入力!K43="","",選手・監督入力!K43)</f>
        <v/>
      </c>
      <c r="D49" s="71"/>
      <c r="E49" s="83"/>
      <c r="F49" s="83"/>
      <c r="G49" s="84"/>
      <c r="H49" s="69"/>
      <c r="I49" s="71"/>
      <c r="J49" s="69" t="str">
        <f>IF(選手・監督入力!Q43="","",選手・監督入力!Q43)</f>
        <v/>
      </c>
      <c r="K49" s="100" t="str">
        <f>IF(選手・監督入力!I42="","",選手・監督入力!I42)</f>
        <v/>
      </c>
    </row>
    <row r="50" spans="1:11" ht="12.75" customHeight="1" x14ac:dyDescent="0.2">
      <c r="A50" s="147"/>
      <c r="B50" s="80" t="s">
        <v>54</v>
      </c>
      <c r="C50" s="72" t="str">
        <f>IF(選手・監督入力!K44="","",選手・監督入力!K44)</f>
        <v/>
      </c>
      <c r="D50" s="161"/>
      <c r="E50" s="74" t="str">
        <f>IF(選手・監督入力!L44="","",選手・監督入力!L44)</f>
        <v/>
      </c>
      <c r="F50" s="74" t="str">
        <f>IF(選手・監督入力!M44="","",選手・監督入力!M44)</f>
        <v/>
      </c>
      <c r="G50" s="76" t="str">
        <f>IF(選手・監督入力!N44="","",選手・監督入力!N44)</f>
        <v/>
      </c>
      <c r="H50" s="68" t="str">
        <f>IF(選手・監督入力!O44="","",選手・監督入力!O44)</f>
        <v/>
      </c>
      <c r="I50" s="70" t="s">
        <v>73</v>
      </c>
      <c r="J50" s="72" t="str">
        <f>IF(選手・監督入力!Q44="","",選手・監督入力!Q44)</f>
        <v/>
      </c>
      <c r="K50" s="73" t="str">
        <f>IF(選手・監督入力!I43="","",選手・監督入力!I43)</f>
        <v/>
      </c>
    </row>
    <row r="51" spans="1:11" ht="18.75" customHeight="1" thickBot="1" x14ac:dyDescent="0.25">
      <c r="A51" s="148"/>
      <c r="B51" s="82"/>
      <c r="C51" s="78" t="str">
        <f>IF(選手・監督入力!K45="","",選手・監督入力!K45)</f>
        <v/>
      </c>
      <c r="D51" s="79"/>
      <c r="E51" s="75"/>
      <c r="F51" s="75"/>
      <c r="G51" s="77"/>
      <c r="H51" s="78"/>
      <c r="I51" s="79"/>
      <c r="J51" s="78" t="str">
        <f>IF(選手・監督入力!Q45="","",選手・監督入力!Q45)</f>
        <v/>
      </c>
      <c r="K51" s="101" t="str">
        <f>IF(選手・監督入力!I44="","",選手・監督入力!I44)</f>
        <v/>
      </c>
    </row>
    <row r="52" spans="1:11" ht="6" customHeight="1" x14ac:dyDescent="0.2"/>
    <row r="53" spans="1:11" ht="18" customHeight="1" x14ac:dyDescent="0.2">
      <c r="A53" s="11" t="s">
        <v>17</v>
      </c>
    </row>
    <row r="54" spans="1:11" ht="18" customHeight="1" x14ac:dyDescent="0.2">
      <c r="A54" s="30" t="s">
        <v>57</v>
      </c>
    </row>
    <row r="55" spans="1:11" ht="18" customHeight="1" x14ac:dyDescent="0.2">
      <c r="C55" s="140" t="str">
        <f>学校等入力!$C$4&amp;"長"</f>
        <v>長</v>
      </c>
      <c r="D55" s="140"/>
      <c r="E55" s="140"/>
      <c r="F55" s="140"/>
      <c r="G55" s="102">
        <f>学校等入力!$C$10</f>
        <v>0</v>
      </c>
      <c r="H55" s="102"/>
      <c r="I55" s="102"/>
      <c r="J55" s="102"/>
      <c r="K55" s="45" t="s">
        <v>56</v>
      </c>
    </row>
    <row r="56" spans="1:11" ht="7.5" customHeight="1" x14ac:dyDescent="0.2"/>
    <row r="57" spans="1:11" ht="18" customHeight="1" x14ac:dyDescent="0.2">
      <c r="A57" s="11" t="s">
        <v>67</v>
      </c>
    </row>
    <row r="58" spans="1:11" ht="18" customHeight="1" x14ac:dyDescent="0.2">
      <c r="C58" s="140" t="str">
        <f>学校等入力!$C$2&amp;"高等学校体育連盟会長"</f>
        <v>高等学校体育連盟会長</v>
      </c>
      <c r="D58" s="140"/>
      <c r="E58" s="140"/>
      <c r="F58" s="140"/>
      <c r="G58" s="102" t="str">
        <f>IF(学校等入力!$C$15="","",学校等入力!$C$15)</f>
        <v/>
      </c>
      <c r="H58" s="102"/>
      <c r="I58" s="102"/>
      <c r="J58" s="102"/>
      <c r="K58" s="45" t="s">
        <v>56</v>
      </c>
    </row>
    <row r="59" spans="1:11" ht="4.5" customHeight="1" x14ac:dyDescent="0.2"/>
    <row r="60" spans="1:11" ht="26.25" customHeight="1" x14ac:dyDescent="0.2">
      <c r="A60" s="31" t="s">
        <v>18</v>
      </c>
    </row>
  </sheetData>
  <sheetProtection sheet="1" objects="1" scenarios="1"/>
  <mergeCells count="210">
    <mergeCell ref="C38:D38"/>
    <mergeCell ref="C39:D39"/>
    <mergeCell ref="C40:D40"/>
    <mergeCell ref="C44:D44"/>
    <mergeCell ref="C45:D45"/>
    <mergeCell ref="C46:D46"/>
    <mergeCell ref="C47:D47"/>
    <mergeCell ref="C48:D48"/>
    <mergeCell ref="C49:D49"/>
    <mergeCell ref="C26:D26"/>
    <mergeCell ref="C27:D27"/>
    <mergeCell ref="C28:D28"/>
    <mergeCell ref="C29:D29"/>
    <mergeCell ref="C33:D33"/>
    <mergeCell ref="C34:D34"/>
    <mergeCell ref="C35:D35"/>
    <mergeCell ref="C36:D36"/>
    <mergeCell ref="C37:D37"/>
    <mergeCell ref="C11:D11"/>
    <mergeCell ref="C12:D12"/>
    <mergeCell ref="C13:D13"/>
    <mergeCell ref="C14:D14"/>
    <mergeCell ref="C15:D15"/>
    <mergeCell ref="C16:D16"/>
    <mergeCell ref="C17:D17"/>
    <mergeCell ref="C18:D18"/>
    <mergeCell ref="C22:D22"/>
    <mergeCell ref="A1:K1"/>
    <mergeCell ref="A2:K2"/>
    <mergeCell ref="A3:B3"/>
    <mergeCell ref="C3:E3"/>
    <mergeCell ref="G3:K3"/>
    <mergeCell ref="A7:B7"/>
    <mergeCell ref="C9:D9"/>
    <mergeCell ref="C7:E7"/>
    <mergeCell ref="F7:G7"/>
    <mergeCell ref="A4:B4"/>
    <mergeCell ref="A6:B6"/>
    <mergeCell ref="A5:B5"/>
    <mergeCell ref="C4:E4"/>
    <mergeCell ref="G4:K4"/>
    <mergeCell ref="C5:E5"/>
    <mergeCell ref="G5:K5"/>
    <mergeCell ref="C6:K6"/>
    <mergeCell ref="J13:K14"/>
    <mergeCell ref="H7:K7"/>
    <mergeCell ref="F8:G8"/>
    <mergeCell ref="A9:A18"/>
    <mergeCell ref="B9:B10"/>
    <mergeCell ref="E9:E10"/>
    <mergeCell ref="F9:F10"/>
    <mergeCell ref="G9:G10"/>
    <mergeCell ref="H9:I10"/>
    <mergeCell ref="J9:K9"/>
    <mergeCell ref="C10:D10"/>
    <mergeCell ref="J10:K10"/>
    <mergeCell ref="B11:B12"/>
    <mergeCell ref="E11:E12"/>
    <mergeCell ref="F11:F12"/>
    <mergeCell ref="G11:G12"/>
    <mergeCell ref="H11:H18"/>
    <mergeCell ref="I11:I18"/>
    <mergeCell ref="J11:K12"/>
    <mergeCell ref="B15:B16"/>
    <mergeCell ref="E15:E16"/>
    <mergeCell ref="F15:F16"/>
    <mergeCell ref="G15:G16"/>
    <mergeCell ref="B17:B18"/>
    <mergeCell ref="E17:E18"/>
    <mergeCell ref="F17:F18"/>
    <mergeCell ref="G17:G18"/>
    <mergeCell ref="B13:B14"/>
    <mergeCell ref="E13:E14"/>
    <mergeCell ref="F13:F14"/>
    <mergeCell ref="G13:G14"/>
    <mergeCell ref="A20:A29"/>
    <mergeCell ref="B20:B21"/>
    <mergeCell ref="C20:D20"/>
    <mergeCell ref="E20:E21"/>
    <mergeCell ref="F20:F21"/>
    <mergeCell ref="B24:B25"/>
    <mergeCell ref="E24:E25"/>
    <mergeCell ref="F24:F25"/>
    <mergeCell ref="B26:B27"/>
    <mergeCell ref="E26:E27"/>
    <mergeCell ref="F26:F27"/>
    <mergeCell ref="B28:B29"/>
    <mergeCell ref="E28:E29"/>
    <mergeCell ref="F28:F29"/>
    <mergeCell ref="G24:G25"/>
    <mergeCell ref="G28:G29"/>
    <mergeCell ref="C23:D23"/>
    <mergeCell ref="H24:H25"/>
    <mergeCell ref="I24:I25"/>
    <mergeCell ref="J24:K24"/>
    <mergeCell ref="J25:K25"/>
    <mergeCell ref="J20:K20"/>
    <mergeCell ref="C21:D21"/>
    <mergeCell ref="J21:K21"/>
    <mergeCell ref="B22:B23"/>
    <mergeCell ref="E22:E23"/>
    <mergeCell ref="F22:F23"/>
    <mergeCell ref="G22:G23"/>
    <mergeCell ref="H22:H23"/>
    <mergeCell ref="I22:I23"/>
    <mergeCell ref="J22:K22"/>
    <mergeCell ref="J23:K23"/>
    <mergeCell ref="G20:G21"/>
    <mergeCell ref="H20:I21"/>
    <mergeCell ref="C24:D24"/>
    <mergeCell ref="C25:D25"/>
    <mergeCell ref="H28:H29"/>
    <mergeCell ref="I28:I29"/>
    <mergeCell ref="J28:K28"/>
    <mergeCell ref="J29:K29"/>
    <mergeCell ref="G26:G27"/>
    <mergeCell ref="H26:H27"/>
    <mergeCell ref="I26:I27"/>
    <mergeCell ref="J26:K26"/>
    <mergeCell ref="J27:K27"/>
    <mergeCell ref="G31:G32"/>
    <mergeCell ref="H31:I32"/>
    <mergeCell ref="J31:K31"/>
    <mergeCell ref="C32:D32"/>
    <mergeCell ref="J32:K32"/>
    <mergeCell ref="A31:A40"/>
    <mergeCell ref="B31:B32"/>
    <mergeCell ref="C31:D31"/>
    <mergeCell ref="E31:E32"/>
    <mergeCell ref="F31:F32"/>
    <mergeCell ref="B33:B34"/>
    <mergeCell ref="E33:E34"/>
    <mergeCell ref="F33:F34"/>
    <mergeCell ref="B35:B36"/>
    <mergeCell ref="E35:E36"/>
    <mergeCell ref="F35:F36"/>
    <mergeCell ref="B37:B38"/>
    <mergeCell ref="E37:E38"/>
    <mergeCell ref="F37:F38"/>
    <mergeCell ref="B39:B40"/>
    <mergeCell ref="E39:E40"/>
    <mergeCell ref="G35:G36"/>
    <mergeCell ref="H35:H36"/>
    <mergeCell ref="I35:I36"/>
    <mergeCell ref="J35:K35"/>
    <mergeCell ref="J36:K36"/>
    <mergeCell ref="G33:G34"/>
    <mergeCell ref="H33:H34"/>
    <mergeCell ref="I33:I34"/>
    <mergeCell ref="J33:K33"/>
    <mergeCell ref="J34:K34"/>
    <mergeCell ref="F39:F40"/>
    <mergeCell ref="G39:G40"/>
    <mergeCell ref="H39:H40"/>
    <mergeCell ref="I39:I40"/>
    <mergeCell ref="J39:K39"/>
    <mergeCell ref="J40:K40"/>
    <mergeCell ref="G37:G38"/>
    <mergeCell ref="H37:H38"/>
    <mergeCell ref="I37:I38"/>
    <mergeCell ref="J37:K37"/>
    <mergeCell ref="J38:K38"/>
    <mergeCell ref="A42:A51"/>
    <mergeCell ref="B42:B43"/>
    <mergeCell ref="C42:D42"/>
    <mergeCell ref="E42:E43"/>
    <mergeCell ref="F42:F43"/>
    <mergeCell ref="B44:B45"/>
    <mergeCell ref="E44:E45"/>
    <mergeCell ref="F44:F45"/>
    <mergeCell ref="B46:B47"/>
    <mergeCell ref="E46:E47"/>
    <mergeCell ref="F46:F47"/>
    <mergeCell ref="B48:B49"/>
    <mergeCell ref="E48:E49"/>
    <mergeCell ref="F48:F49"/>
    <mergeCell ref="B50:B51"/>
    <mergeCell ref="E50:E51"/>
    <mergeCell ref="C50:D50"/>
    <mergeCell ref="C51:D51"/>
    <mergeCell ref="G44:G45"/>
    <mergeCell ref="H44:H45"/>
    <mergeCell ref="I44:I45"/>
    <mergeCell ref="J44:K44"/>
    <mergeCell ref="J45:K45"/>
    <mergeCell ref="G42:G43"/>
    <mergeCell ref="H42:I43"/>
    <mergeCell ref="J42:K42"/>
    <mergeCell ref="C43:D43"/>
    <mergeCell ref="J43:K43"/>
    <mergeCell ref="G48:G49"/>
    <mergeCell ref="H48:H49"/>
    <mergeCell ref="I48:I49"/>
    <mergeCell ref="J48:K48"/>
    <mergeCell ref="J49:K49"/>
    <mergeCell ref="G46:G47"/>
    <mergeCell ref="H46:H47"/>
    <mergeCell ref="I46:I47"/>
    <mergeCell ref="J46:K46"/>
    <mergeCell ref="J47:K47"/>
    <mergeCell ref="C55:F55"/>
    <mergeCell ref="G55:J55"/>
    <mergeCell ref="C58:F58"/>
    <mergeCell ref="G58:J58"/>
    <mergeCell ref="F50:F51"/>
    <mergeCell ref="G50:G51"/>
    <mergeCell ref="H50:H51"/>
    <mergeCell ref="I50:I51"/>
    <mergeCell ref="J50:K50"/>
    <mergeCell ref="J51:K51"/>
  </mergeCells>
  <phoneticPr fontId="1"/>
  <printOptions horizontalCentered="1" verticalCentered="1"/>
  <pageMargins left="0.51181102362204722" right="0.51181102362204722" top="0.39370078740157483" bottom="0.39370078740157483"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5"/>
  <sheetViews>
    <sheetView view="pageBreakPreview" zoomScaleNormal="100" zoomScaleSheetLayoutView="100" workbookViewId="0"/>
  </sheetViews>
  <sheetFormatPr defaultColWidth="9" defaultRowHeight="13.2" x14ac:dyDescent="0.2"/>
  <cols>
    <col min="1" max="1" width="3" style="11" customWidth="1"/>
    <col min="2" max="2" width="13.6640625" style="27" customWidth="1"/>
    <col min="3" max="4" width="6.21875" style="35" customWidth="1"/>
    <col min="5" max="5" width="5.44140625" style="27" customWidth="1"/>
    <col min="6" max="6" width="13.77734375" style="27" customWidth="1"/>
    <col min="7" max="7" width="6" style="27" customWidth="1"/>
    <col min="8" max="8" width="3.88671875" style="27" customWidth="1"/>
    <col min="9" max="9" width="4.21875" style="11" customWidth="1"/>
    <col min="10" max="10" width="2.6640625" style="11" customWidth="1"/>
    <col min="11" max="11" width="12.44140625" style="35" customWidth="1"/>
    <col min="12" max="13" width="6.21875" style="27" customWidth="1"/>
    <col min="14" max="14" width="5.44140625" style="27" customWidth="1"/>
    <col min="15" max="15" width="13.77734375" style="27" customWidth="1"/>
    <col min="16" max="16" width="6" style="27" customWidth="1"/>
    <col min="17" max="17" width="3.88671875" style="27" customWidth="1"/>
    <col min="18" max="16384" width="9" style="11"/>
  </cols>
  <sheetData>
    <row r="1" spans="1:17" ht="18" customHeight="1" x14ac:dyDescent="0.2">
      <c r="A1" s="34" t="s">
        <v>41</v>
      </c>
      <c r="E1" s="12"/>
      <c r="J1" s="36" t="s">
        <v>45</v>
      </c>
      <c r="N1" s="12"/>
    </row>
    <row r="2" spans="1:17" ht="18" customHeight="1" x14ac:dyDescent="0.2">
      <c r="A2" s="17"/>
      <c r="B2" s="26" t="s">
        <v>58</v>
      </c>
      <c r="C2" s="155" t="s">
        <v>14</v>
      </c>
      <c r="D2" s="156"/>
      <c r="E2" s="26" t="s">
        <v>15</v>
      </c>
      <c r="F2" s="13" t="s">
        <v>21</v>
      </c>
      <c r="G2" s="155" t="s">
        <v>19</v>
      </c>
      <c r="H2" s="156"/>
      <c r="J2" s="17"/>
      <c r="K2" s="26" t="s">
        <v>58</v>
      </c>
      <c r="L2" s="155" t="s">
        <v>14</v>
      </c>
      <c r="M2" s="156"/>
      <c r="N2" s="26" t="s">
        <v>15</v>
      </c>
      <c r="O2" s="13" t="s">
        <v>21</v>
      </c>
      <c r="P2" s="155" t="s">
        <v>19</v>
      </c>
      <c r="Q2" s="156"/>
    </row>
    <row r="3" spans="1:17" ht="18" customHeight="1" x14ac:dyDescent="0.2">
      <c r="A3" s="17">
        <v>1</v>
      </c>
      <c r="B3" s="18">
        <f>学校等入力!$C$5</f>
        <v>0</v>
      </c>
      <c r="C3" s="162" t="str">
        <f>IF(選手・監督入力!B6="","",選手・監督入力!B6)</f>
        <v/>
      </c>
      <c r="D3" s="163"/>
      <c r="E3" s="24" t="str">
        <f>IF(選手・監督入力!D5="","",選手・監督入力!D5)</f>
        <v/>
      </c>
      <c r="F3" s="18" t="str">
        <f>IF(選手・監督入力!H6="","",選手・監督入力!H6)</f>
        <v/>
      </c>
      <c r="G3" s="20" t="str">
        <f>IF(選手・監督入力!F5="","",選手・監督入力!F5)</f>
        <v/>
      </c>
      <c r="H3" s="21" t="s">
        <v>20</v>
      </c>
      <c r="J3" s="17">
        <v>1</v>
      </c>
      <c r="K3" s="18">
        <f>学校等入力!$C$5</f>
        <v>0</v>
      </c>
      <c r="L3" s="162" t="str">
        <f>IF(選手・監督入力!K6="","",選手・監督入力!K6)</f>
        <v/>
      </c>
      <c r="M3" s="163"/>
      <c r="N3" s="18" t="str">
        <f>IF(選手・監督入力!M5="","",選手・監督入力!M5)</f>
        <v/>
      </c>
      <c r="O3" s="18" t="str">
        <f>IF(選手・監督入力!Q6="","",選手・監督入力!Q6)</f>
        <v/>
      </c>
      <c r="P3" s="20" t="str">
        <f>IF(選手・監督入力!O5="","",選手・監督入力!O5)</f>
        <v/>
      </c>
      <c r="Q3" s="21" t="s">
        <v>20</v>
      </c>
    </row>
    <row r="4" spans="1:17" ht="18" customHeight="1" x14ac:dyDescent="0.2">
      <c r="A4" s="17">
        <v>2</v>
      </c>
      <c r="B4" s="18">
        <f>学校等入力!$C$5</f>
        <v>0</v>
      </c>
      <c r="C4" s="162" t="str">
        <f>IF(選手・監督入力!B8="","",選手・監督入力!B8)</f>
        <v/>
      </c>
      <c r="D4" s="163"/>
      <c r="E4" s="24" t="str">
        <f>IF(選手・監督入力!D7="","",選手・監督入力!D7)</f>
        <v/>
      </c>
      <c r="F4" s="32"/>
      <c r="G4" s="157"/>
      <c r="H4" s="158"/>
      <c r="J4" s="17">
        <v>2</v>
      </c>
      <c r="K4" s="18">
        <f>学校等入力!$C$5</f>
        <v>0</v>
      </c>
      <c r="L4" s="162" t="str">
        <f>IF(選手・監督入力!K8="","",選手・監督入力!K8)</f>
        <v/>
      </c>
      <c r="M4" s="163"/>
      <c r="N4" s="18" t="str">
        <f>IF(選手・監督入力!M7="","",選手・監督入力!M7)</f>
        <v/>
      </c>
      <c r="O4" s="33"/>
      <c r="P4" s="157"/>
      <c r="Q4" s="158"/>
    </row>
    <row r="5" spans="1:17" ht="18" customHeight="1" x14ac:dyDescent="0.2">
      <c r="A5" s="17">
        <v>3</v>
      </c>
      <c r="B5" s="18">
        <f>学校等入力!$C$5</f>
        <v>0</v>
      </c>
      <c r="C5" s="162" t="str">
        <f>IF(選手・監督入力!B10="","",選手・監督入力!B10)</f>
        <v/>
      </c>
      <c r="D5" s="163"/>
      <c r="E5" s="24" t="str">
        <f>IF(選手・監督入力!D9="","",選手・監督入力!D9)</f>
        <v/>
      </c>
      <c r="F5" s="32"/>
      <c r="G5" s="157"/>
      <c r="H5" s="158"/>
      <c r="J5" s="17">
        <v>3</v>
      </c>
      <c r="K5" s="18">
        <f>学校等入力!$C$5</f>
        <v>0</v>
      </c>
      <c r="L5" s="162" t="str">
        <f>IF(選手・監督入力!K10="","",選手・監督入力!K10)</f>
        <v/>
      </c>
      <c r="M5" s="163"/>
      <c r="N5" s="18" t="str">
        <f>IF(選手・監督入力!M9="","",選手・監督入力!M9)</f>
        <v/>
      </c>
      <c r="O5" s="33"/>
      <c r="P5" s="157"/>
      <c r="Q5" s="158"/>
    </row>
    <row r="6" spans="1:17" ht="18" customHeight="1" x14ac:dyDescent="0.2">
      <c r="A6" s="17">
        <v>4</v>
      </c>
      <c r="B6" s="18">
        <f>学校等入力!$C$5</f>
        <v>0</v>
      </c>
      <c r="C6" s="162" t="str">
        <f>IF(選手・監督入力!B12="","",選手・監督入力!B12)</f>
        <v/>
      </c>
      <c r="D6" s="163"/>
      <c r="E6" s="24" t="str">
        <f>IF(選手・監督入力!D11="","",選手・監督入力!D11)</f>
        <v/>
      </c>
      <c r="F6" s="32"/>
      <c r="G6" s="157"/>
      <c r="H6" s="158"/>
      <c r="J6" s="17">
        <v>4</v>
      </c>
      <c r="K6" s="18">
        <f>学校等入力!$C$5</f>
        <v>0</v>
      </c>
      <c r="L6" s="162" t="str">
        <f>IF(選手・監督入力!K12="","",選手・監督入力!K12)</f>
        <v/>
      </c>
      <c r="M6" s="163"/>
      <c r="N6" s="18" t="str">
        <f>IF(選手・監督入力!M11="","",選手・監督入力!M11)</f>
        <v/>
      </c>
      <c r="O6" s="33"/>
      <c r="P6" s="157"/>
      <c r="Q6" s="158"/>
    </row>
    <row r="7" spans="1:17" ht="18" customHeight="1" x14ac:dyDescent="0.2">
      <c r="A7" s="34" t="s">
        <v>42</v>
      </c>
      <c r="E7" s="12"/>
      <c r="J7" s="36" t="s">
        <v>46</v>
      </c>
      <c r="N7" s="12"/>
    </row>
    <row r="8" spans="1:17" ht="18" customHeight="1" x14ac:dyDescent="0.2">
      <c r="A8" s="17"/>
      <c r="B8" s="26" t="s">
        <v>58</v>
      </c>
      <c r="C8" s="155" t="s">
        <v>14</v>
      </c>
      <c r="D8" s="156"/>
      <c r="E8" s="26" t="s">
        <v>15</v>
      </c>
      <c r="F8" s="13" t="s">
        <v>21</v>
      </c>
      <c r="G8" s="155" t="s">
        <v>19</v>
      </c>
      <c r="H8" s="156"/>
      <c r="J8" s="17"/>
      <c r="K8" s="26" t="s">
        <v>58</v>
      </c>
      <c r="L8" s="155" t="s">
        <v>14</v>
      </c>
      <c r="M8" s="156"/>
      <c r="N8" s="26" t="s">
        <v>15</v>
      </c>
      <c r="O8" s="13" t="s">
        <v>21</v>
      </c>
      <c r="P8" s="155" t="s">
        <v>19</v>
      </c>
      <c r="Q8" s="156"/>
    </row>
    <row r="9" spans="1:17" ht="18" customHeight="1" x14ac:dyDescent="0.2">
      <c r="A9" s="17">
        <v>1</v>
      </c>
      <c r="B9" s="18">
        <f>学校等入力!$C$5</f>
        <v>0</v>
      </c>
      <c r="C9" s="162" t="str">
        <f>IF(選手・監督入力!B17="","",選手・監督入力!B17)</f>
        <v/>
      </c>
      <c r="D9" s="163"/>
      <c r="E9" s="18" t="str">
        <f>IF(選手・監督入力!D16="","",選手・監督入力!D16)</f>
        <v/>
      </c>
      <c r="F9" s="18" t="str">
        <f>IF(選手・監督入力!H17="","",選手・監督入力!H17)</f>
        <v/>
      </c>
      <c r="G9" s="20" t="str">
        <f>IF(選手・監督入力!F16="","",選手・監督入力!F16)</f>
        <v/>
      </c>
      <c r="H9" s="21" t="s">
        <v>20</v>
      </c>
      <c r="J9" s="17">
        <v>1</v>
      </c>
      <c r="K9" s="18">
        <f>学校等入力!$C$5</f>
        <v>0</v>
      </c>
      <c r="L9" s="162" t="str">
        <f>IF(選手・監督入力!K17="","",選手・監督入力!K17)</f>
        <v/>
      </c>
      <c r="M9" s="163"/>
      <c r="N9" s="18" t="str">
        <f>IF(選手・監督入力!M16="","",選手・監督入力!M16)</f>
        <v/>
      </c>
      <c r="O9" s="18" t="str">
        <f>IF(選手・監督入力!Q17="","",選手・監督入力!Q17)</f>
        <v/>
      </c>
      <c r="P9" s="20" t="str">
        <f>IF(選手・監督入力!O16="","",選手・監督入力!O16)</f>
        <v/>
      </c>
      <c r="Q9" s="21" t="s">
        <v>20</v>
      </c>
    </row>
    <row r="10" spans="1:17" ht="18" customHeight="1" x14ac:dyDescent="0.2">
      <c r="A10" s="17">
        <v>2</v>
      </c>
      <c r="B10" s="18">
        <f>学校等入力!$C$5</f>
        <v>0</v>
      </c>
      <c r="C10" s="162" t="str">
        <f>IF(選手・監督入力!B19="","",選手・監督入力!B19)</f>
        <v/>
      </c>
      <c r="D10" s="163"/>
      <c r="E10" s="18" t="str">
        <f>IF(選手・監督入力!D18="","",選手・監督入力!D18)</f>
        <v/>
      </c>
      <c r="F10" s="18" t="str">
        <f>IF(選手・監督入力!H19="","",選手・監督入力!H19)</f>
        <v/>
      </c>
      <c r="G10" s="20" t="str">
        <f>IF(選手・監督入力!F18="","",選手・監督入力!F18)</f>
        <v/>
      </c>
      <c r="H10" s="21" t="s">
        <v>20</v>
      </c>
      <c r="J10" s="17">
        <v>2</v>
      </c>
      <c r="K10" s="18">
        <f>学校等入力!$C$5</f>
        <v>0</v>
      </c>
      <c r="L10" s="162" t="str">
        <f>IF(選手・監督入力!K19="","",選手・監督入力!K19)</f>
        <v/>
      </c>
      <c r="M10" s="163"/>
      <c r="N10" s="18" t="str">
        <f>IF(選手・監督入力!M18="","",選手・監督入力!M18)</f>
        <v/>
      </c>
      <c r="O10" s="18" t="str">
        <f>IF(選手・監督入力!Q19="","",選手・監督入力!Q19)</f>
        <v/>
      </c>
      <c r="P10" s="20" t="str">
        <f>IF(選手・監督入力!O18="","",選手・監督入力!O18)</f>
        <v/>
      </c>
      <c r="Q10" s="21" t="s">
        <v>20</v>
      </c>
    </row>
    <row r="11" spans="1:17" ht="18" customHeight="1" x14ac:dyDescent="0.2">
      <c r="A11" s="17">
        <v>3</v>
      </c>
      <c r="B11" s="18">
        <f>学校等入力!$C$5</f>
        <v>0</v>
      </c>
      <c r="C11" s="162" t="str">
        <f>IF(選手・監督入力!B21="","",選手・監督入力!B21)</f>
        <v/>
      </c>
      <c r="D11" s="163"/>
      <c r="E11" s="18" t="str">
        <f>IF(選手・監督入力!D20="","",選手・監督入力!D20)</f>
        <v/>
      </c>
      <c r="F11" s="18" t="str">
        <f>IF(選手・監督入力!H21="","",選手・監督入力!H21)</f>
        <v/>
      </c>
      <c r="G11" s="20" t="str">
        <f>IF(選手・監督入力!F20="","",選手・監督入力!F20)</f>
        <v/>
      </c>
      <c r="H11" s="21" t="s">
        <v>20</v>
      </c>
      <c r="J11" s="17">
        <v>3</v>
      </c>
      <c r="K11" s="18">
        <f>学校等入力!$C$5</f>
        <v>0</v>
      </c>
      <c r="L11" s="162" t="str">
        <f>IF(選手・監督入力!K21="","",選手・監督入力!K21)</f>
        <v/>
      </c>
      <c r="M11" s="163"/>
      <c r="N11" s="18" t="str">
        <f>IF(選手・監督入力!M20="","",選手・監督入力!M20)</f>
        <v/>
      </c>
      <c r="O11" s="18" t="str">
        <f>IF(選手・監督入力!Q21="","",選手・監督入力!Q21)</f>
        <v/>
      </c>
      <c r="P11" s="20" t="str">
        <f>IF(選手・監督入力!O20="","",選手・監督入力!O20)</f>
        <v/>
      </c>
      <c r="Q11" s="21" t="s">
        <v>20</v>
      </c>
    </row>
    <row r="12" spans="1:17" ht="18" customHeight="1" x14ac:dyDescent="0.2">
      <c r="A12" s="17">
        <v>4</v>
      </c>
      <c r="B12" s="18">
        <f>学校等入力!$C$5</f>
        <v>0</v>
      </c>
      <c r="C12" s="162" t="str">
        <f>IF(選手・監督入力!B23="","",選手・監督入力!B23)</f>
        <v/>
      </c>
      <c r="D12" s="163"/>
      <c r="E12" s="18" t="str">
        <f>IF(選手・監督入力!D22="","",選手・監督入力!D22)</f>
        <v/>
      </c>
      <c r="F12" s="18" t="str">
        <f>IF(選手・監督入力!H23="","",選手・監督入力!H23)</f>
        <v/>
      </c>
      <c r="G12" s="20" t="str">
        <f>IF(選手・監督入力!F22="","",選手・監督入力!F22)</f>
        <v/>
      </c>
      <c r="H12" s="21" t="s">
        <v>20</v>
      </c>
      <c r="J12" s="17">
        <v>4</v>
      </c>
      <c r="K12" s="18">
        <f>学校等入力!$C$5</f>
        <v>0</v>
      </c>
      <c r="L12" s="162" t="str">
        <f>IF(選手・監督入力!K23="","",選手・監督入力!K23)</f>
        <v/>
      </c>
      <c r="M12" s="163"/>
      <c r="N12" s="18" t="str">
        <f>IF(選手・監督入力!M22="","",選手・監督入力!M22)</f>
        <v/>
      </c>
      <c r="O12" s="18" t="str">
        <f>IF(選手・監督入力!Q23="","",選手・監督入力!Q23)</f>
        <v/>
      </c>
      <c r="P12" s="20" t="str">
        <f>IF(選手・監督入力!O22="","",選手・監督入力!O22)</f>
        <v/>
      </c>
      <c r="Q12" s="21" t="s">
        <v>20</v>
      </c>
    </row>
    <row r="13" spans="1:17" ht="18" customHeight="1" x14ac:dyDescent="0.2">
      <c r="A13" s="34" t="s">
        <v>43</v>
      </c>
      <c r="E13" s="12"/>
      <c r="J13" s="36" t="s">
        <v>47</v>
      </c>
      <c r="N13" s="12"/>
    </row>
    <row r="14" spans="1:17" ht="18" customHeight="1" x14ac:dyDescent="0.2">
      <c r="A14" s="17"/>
      <c r="B14" s="26" t="s">
        <v>58</v>
      </c>
      <c r="C14" s="155" t="s">
        <v>14</v>
      </c>
      <c r="D14" s="156"/>
      <c r="E14" s="26" t="s">
        <v>15</v>
      </c>
      <c r="F14" s="13" t="s">
        <v>21</v>
      </c>
      <c r="G14" s="155" t="s">
        <v>19</v>
      </c>
      <c r="H14" s="156"/>
      <c r="J14" s="17"/>
      <c r="K14" s="26" t="s">
        <v>58</v>
      </c>
      <c r="L14" s="155" t="s">
        <v>14</v>
      </c>
      <c r="M14" s="156"/>
      <c r="N14" s="26" t="s">
        <v>15</v>
      </c>
      <c r="O14" s="13" t="s">
        <v>21</v>
      </c>
      <c r="P14" s="155" t="s">
        <v>19</v>
      </c>
      <c r="Q14" s="156"/>
    </row>
    <row r="15" spans="1:17" ht="18" customHeight="1" x14ac:dyDescent="0.2">
      <c r="A15" s="17">
        <v>1</v>
      </c>
      <c r="B15" s="18">
        <f>学校等入力!$C$5</f>
        <v>0</v>
      </c>
      <c r="C15" s="162" t="str">
        <f>IF(選手・監督入力!B28="","",選手・監督入力!B28)</f>
        <v/>
      </c>
      <c r="D15" s="163"/>
      <c r="E15" s="18" t="str">
        <f>IF(選手・監督入力!D27="","",選手・監督入力!D27)</f>
        <v/>
      </c>
      <c r="F15" s="18" t="str">
        <f>IF(選手・監督入力!H28="","",選手・監督入力!H28)</f>
        <v/>
      </c>
      <c r="G15" s="20" t="str">
        <f>IF(選手・監督入力!F27="","",選手・監督入力!F27)</f>
        <v/>
      </c>
      <c r="H15" s="21" t="s">
        <v>20</v>
      </c>
      <c r="J15" s="17">
        <v>1</v>
      </c>
      <c r="K15" s="18">
        <f>学校等入力!$C$5</f>
        <v>0</v>
      </c>
      <c r="L15" s="162" t="str">
        <f>IF(選手・監督入力!K28="","",選手・監督入力!K28)</f>
        <v/>
      </c>
      <c r="M15" s="163"/>
      <c r="N15" s="18" t="str">
        <f>IF(選手・監督入力!M27="","",選手・監督入力!M27)</f>
        <v/>
      </c>
      <c r="O15" s="18" t="str">
        <f>IF(選手・監督入力!Q28="","",選手・監督入力!Q28)</f>
        <v/>
      </c>
      <c r="P15" s="20" t="str">
        <f>IF(選手・監督入力!O27="","",選手・監督入力!O27)</f>
        <v/>
      </c>
      <c r="Q15" s="21" t="s">
        <v>20</v>
      </c>
    </row>
    <row r="16" spans="1:17" ht="18" customHeight="1" x14ac:dyDescent="0.2">
      <c r="A16" s="17">
        <v>2</v>
      </c>
      <c r="B16" s="18">
        <f>学校等入力!$C$5</f>
        <v>0</v>
      </c>
      <c r="C16" s="162" t="str">
        <f>IF(選手・監督入力!B30="","",選手・監督入力!B30)</f>
        <v/>
      </c>
      <c r="D16" s="163"/>
      <c r="E16" s="18" t="str">
        <f>IF(選手・監督入力!D29="","",選手・監督入力!D29)</f>
        <v/>
      </c>
      <c r="F16" s="18" t="str">
        <f>IF(選手・監督入力!H30="","",選手・監督入力!H30)</f>
        <v/>
      </c>
      <c r="G16" s="20" t="str">
        <f>IF(選手・監督入力!F29="","",選手・監督入力!F29)</f>
        <v/>
      </c>
      <c r="H16" s="21" t="s">
        <v>20</v>
      </c>
      <c r="J16" s="17">
        <v>2</v>
      </c>
      <c r="K16" s="18">
        <f>学校等入力!$C$5</f>
        <v>0</v>
      </c>
      <c r="L16" s="162" t="str">
        <f>IF(選手・監督入力!K30="","",選手・監督入力!K30)</f>
        <v/>
      </c>
      <c r="M16" s="163"/>
      <c r="N16" s="18" t="str">
        <f>IF(選手・監督入力!M29="","",選手・監督入力!M29)</f>
        <v/>
      </c>
      <c r="O16" s="18" t="str">
        <f>IF(選手・監督入力!Q30="","",選手・監督入力!Q30)</f>
        <v/>
      </c>
      <c r="P16" s="20" t="str">
        <f>IF(選手・監督入力!O29="","",選手・監督入力!O29)</f>
        <v/>
      </c>
      <c r="Q16" s="21" t="s">
        <v>20</v>
      </c>
    </row>
    <row r="17" spans="1:17" ht="18" customHeight="1" x14ac:dyDescent="0.2">
      <c r="A17" s="17">
        <v>3</v>
      </c>
      <c r="B17" s="18">
        <f>学校等入力!$C$5</f>
        <v>0</v>
      </c>
      <c r="C17" s="162" t="str">
        <f>IF(選手・監督入力!B32="","",選手・監督入力!B32)</f>
        <v/>
      </c>
      <c r="D17" s="163"/>
      <c r="E17" s="18" t="str">
        <f>IF(選手・監督入力!D31="","",選手・監督入力!D31)</f>
        <v/>
      </c>
      <c r="F17" s="18" t="str">
        <f>IF(選手・監督入力!H32="","",選手・監督入力!H32)</f>
        <v/>
      </c>
      <c r="G17" s="20" t="str">
        <f>IF(選手・監督入力!F31="","",選手・監督入力!F31)</f>
        <v/>
      </c>
      <c r="H17" s="21" t="s">
        <v>20</v>
      </c>
      <c r="J17" s="17">
        <v>3</v>
      </c>
      <c r="K17" s="18">
        <f>学校等入力!$C$5</f>
        <v>0</v>
      </c>
      <c r="L17" s="162" t="str">
        <f>IF(選手・監督入力!K32="","",選手・監督入力!K32)</f>
        <v/>
      </c>
      <c r="M17" s="163"/>
      <c r="N17" s="18" t="str">
        <f>IF(選手・監督入力!M31="","",選手・監督入力!M31)</f>
        <v/>
      </c>
      <c r="O17" s="18" t="str">
        <f>IF(選手・監督入力!Q32="","",選手・監督入力!Q32)</f>
        <v/>
      </c>
      <c r="P17" s="20" t="str">
        <f>IF(選手・監督入力!O31="","",選手・監督入力!O31)</f>
        <v/>
      </c>
      <c r="Q17" s="21" t="s">
        <v>20</v>
      </c>
    </row>
    <row r="18" spans="1:17" ht="18" customHeight="1" x14ac:dyDescent="0.2">
      <c r="A18" s="17">
        <v>4</v>
      </c>
      <c r="B18" s="18">
        <f>学校等入力!$C$5</f>
        <v>0</v>
      </c>
      <c r="C18" s="162" t="str">
        <f>IF(選手・監督入力!B34="","",選手・監督入力!B34)</f>
        <v/>
      </c>
      <c r="D18" s="163"/>
      <c r="E18" s="18" t="str">
        <f>IF(選手・監督入力!D33="","",選手・監督入力!D33)</f>
        <v/>
      </c>
      <c r="F18" s="18" t="str">
        <f>IF(選手・監督入力!H34="","",選手・監督入力!H34)</f>
        <v/>
      </c>
      <c r="G18" s="20" t="str">
        <f>IF(選手・監督入力!F33="","",選手・監督入力!F33)</f>
        <v/>
      </c>
      <c r="H18" s="21" t="s">
        <v>20</v>
      </c>
      <c r="J18" s="17">
        <v>4</v>
      </c>
      <c r="K18" s="18">
        <f>学校等入力!$C$5</f>
        <v>0</v>
      </c>
      <c r="L18" s="162" t="str">
        <f>IF(選手・監督入力!K34="","",選手・監督入力!K34)</f>
        <v/>
      </c>
      <c r="M18" s="163"/>
      <c r="N18" s="18" t="str">
        <f>IF(選手・監督入力!M33="","",選手・監督入力!M33)</f>
        <v/>
      </c>
      <c r="O18" s="18" t="str">
        <f>IF(選手・監督入力!Q34="","",選手・監督入力!Q34)</f>
        <v/>
      </c>
      <c r="P18" s="20" t="str">
        <f>IF(選手・監督入力!O33="","",選手・監督入力!O33)</f>
        <v/>
      </c>
      <c r="Q18" s="21" t="s">
        <v>20</v>
      </c>
    </row>
    <row r="19" spans="1:17" ht="18" customHeight="1" x14ac:dyDescent="0.2">
      <c r="A19" s="34" t="s">
        <v>44</v>
      </c>
      <c r="E19" s="12"/>
      <c r="J19" s="36" t="s">
        <v>48</v>
      </c>
      <c r="N19" s="12"/>
    </row>
    <row r="20" spans="1:17" ht="18" customHeight="1" x14ac:dyDescent="0.2">
      <c r="A20" s="17"/>
      <c r="B20" s="26" t="s">
        <v>58</v>
      </c>
      <c r="C20" s="155" t="s">
        <v>14</v>
      </c>
      <c r="D20" s="156"/>
      <c r="E20" s="26" t="s">
        <v>15</v>
      </c>
      <c r="F20" s="13" t="s">
        <v>21</v>
      </c>
      <c r="G20" s="155" t="s">
        <v>19</v>
      </c>
      <c r="H20" s="156"/>
      <c r="J20" s="17"/>
      <c r="K20" s="26" t="s">
        <v>58</v>
      </c>
      <c r="L20" s="155" t="s">
        <v>14</v>
      </c>
      <c r="M20" s="156"/>
      <c r="N20" s="26" t="s">
        <v>15</v>
      </c>
      <c r="O20" s="13" t="s">
        <v>21</v>
      </c>
      <c r="P20" s="155" t="s">
        <v>19</v>
      </c>
      <c r="Q20" s="156"/>
    </row>
    <row r="21" spans="1:17" ht="18" customHeight="1" x14ac:dyDescent="0.2">
      <c r="A21" s="17">
        <v>1</v>
      </c>
      <c r="B21" s="18">
        <f>学校等入力!$C$5</f>
        <v>0</v>
      </c>
      <c r="C21" s="162" t="str">
        <f>IF(選手・監督入力!B39="","",選手・監督入力!B39)</f>
        <v/>
      </c>
      <c r="D21" s="163"/>
      <c r="E21" s="18" t="str">
        <f>IF(選手・監督入力!D38="","",選手・監督入力!D38)</f>
        <v/>
      </c>
      <c r="F21" s="18" t="str">
        <f>IF(選手・監督入力!H39="","",選手・監督入力!H39)</f>
        <v/>
      </c>
      <c r="G21" s="20" t="str">
        <f>IF(選手・監督入力!F38="","",選手・監督入力!F38)</f>
        <v/>
      </c>
      <c r="H21" s="21" t="s">
        <v>20</v>
      </c>
      <c r="J21" s="17">
        <v>1</v>
      </c>
      <c r="K21" s="18">
        <f>学校等入力!$C$5</f>
        <v>0</v>
      </c>
      <c r="L21" s="162" t="str">
        <f>IF(選手・監督入力!K39="","",選手・監督入力!K39)</f>
        <v/>
      </c>
      <c r="M21" s="163"/>
      <c r="N21" s="18" t="str">
        <f>IF(選手・監督入力!M38="","",選手・監督入力!M38)</f>
        <v/>
      </c>
      <c r="O21" s="18" t="str">
        <f>IF(選手・監督入力!Q39="","",選手・監督入力!Q39)</f>
        <v/>
      </c>
      <c r="P21" s="20" t="str">
        <f>IF(選手・監督入力!O38="","",選手・監督入力!O38)</f>
        <v/>
      </c>
      <c r="Q21" s="21" t="s">
        <v>20</v>
      </c>
    </row>
    <row r="22" spans="1:17" ht="18" customHeight="1" x14ac:dyDescent="0.2">
      <c r="A22" s="17">
        <v>2</v>
      </c>
      <c r="B22" s="18">
        <f>学校等入力!$C$5</f>
        <v>0</v>
      </c>
      <c r="C22" s="162" t="str">
        <f>IF(選手・監督入力!B41="","",選手・監督入力!B41)</f>
        <v/>
      </c>
      <c r="D22" s="163"/>
      <c r="E22" s="18" t="str">
        <f>IF(選手・監督入力!D40="","",選手・監督入力!D40)</f>
        <v/>
      </c>
      <c r="F22" s="18" t="str">
        <f>IF(選手・監督入力!H41="","",選手・監督入力!H41)</f>
        <v/>
      </c>
      <c r="G22" s="20" t="str">
        <f>IF(選手・監督入力!F40="","",選手・監督入力!F40)</f>
        <v/>
      </c>
      <c r="H22" s="21" t="s">
        <v>20</v>
      </c>
      <c r="J22" s="17">
        <v>2</v>
      </c>
      <c r="K22" s="18">
        <f>学校等入力!$C$5</f>
        <v>0</v>
      </c>
      <c r="L22" s="162" t="str">
        <f>IF(選手・監督入力!K41="","",選手・監督入力!K41)</f>
        <v/>
      </c>
      <c r="M22" s="163"/>
      <c r="N22" s="18" t="str">
        <f>IF(選手・監督入力!M40="","",選手・監督入力!M40)</f>
        <v/>
      </c>
      <c r="O22" s="18" t="str">
        <f>IF(選手・監督入力!Q41="","",選手・監督入力!Q41)</f>
        <v/>
      </c>
      <c r="P22" s="20" t="str">
        <f>IF(選手・監督入力!O40="","",選手・監督入力!O40)</f>
        <v/>
      </c>
      <c r="Q22" s="21" t="s">
        <v>20</v>
      </c>
    </row>
    <row r="23" spans="1:17" ht="18" customHeight="1" x14ac:dyDescent="0.2">
      <c r="A23" s="17">
        <v>3</v>
      </c>
      <c r="B23" s="18">
        <f>学校等入力!$C$5</f>
        <v>0</v>
      </c>
      <c r="C23" s="162" t="str">
        <f>IF(選手・監督入力!B43="","",選手・監督入力!B43)</f>
        <v/>
      </c>
      <c r="D23" s="163"/>
      <c r="E23" s="18" t="str">
        <f>IF(選手・監督入力!D42="","",選手・監督入力!D42)</f>
        <v/>
      </c>
      <c r="F23" s="18" t="str">
        <f>IF(選手・監督入力!H43="","",選手・監督入力!H43)</f>
        <v/>
      </c>
      <c r="G23" s="20" t="str">
        <f>IF(選手・監督入力!F42="","",選手・監督入力!F42)</f>
        <v/>
      </c>
      <c r="H23" s="21" t="s">
        <v>20</v>
      </c>
      <c r="J23" s="17">
        <v>3</v>
      </c>
      <c r="K23" s="18">
        <f>学校等入力!$C$5</f>
        <v>0</v>
      </c>
      <c r="L23" s="162" t="str">
        <f>IF(選手・監督入力!K43="","",選手・監督入力!K43)</f>
        <v/>
      </c>
      <c r="M23" s="163"/>
      <c r="N23" s="18" t="str">
        <f>IF(選手・監督入力!M42="","",選手・監督入力!M42)</f>
        <v/>
      </c>
      <c r="O23" s="18" t="str">
        <f>IF(選手・監督入力!Q43="","",選手・監督入力!Q43)</f>
        <v/>
      </c>
      <c r="P23" s="20" t="str">
        <f>IF(選手・監督入力!O42="","",選手・監督入力!O42)</f>
        <v/>
      </c>
      <c r="Q23" s="21" t="s">
        <v>20</v>
      </c>
    </row>
    <row r="24" spans="1:17" ht="18" customHeight="1" x14ac:dyDescent="0.2">
      <c r="A24" s="17">
        <v>4</v>
      </c>
      <c r="B24" s="18">
        <f>学校等入力!$C$5</f>
        <v>0</v>
      </c>
      <c r="C24" s="162" t="str">
        <f>IF(選手・監督入力!B45="","",選手・監督入力!B45)</f>
        <v/>
      </c>
      <c r="D24" s="163"/>
      <c r="E24" s="18" t="str">
        <f>IF(選手・監督入力!D44="","",選手・監督入力!D44)</f>
        <v/>
      </c>
      <c r="F24" s="18" t="str">
        <f>IF(選手・監督入力!H45="","",選手・監督入力!H45)</f>
        <v/>
      </c>
      <c r="G24" s="20" t="str">
        <f>IF(選手・監督入力!F44="","",選手・監督入力!F44)</f>
        <v/>
      </c>
      <c r="H24" s="21" t="s">
        <v>20</v>
      </c>
      <c r="J24" s="17">
        <v>4</v>
      </c>
      <c r="K24" s="18">
        <f>学校等入力!$C$5</f>
        <v>0</v>
      </c>
      <c r="L24" s="162" t="str">
        <f>IF(選手・監督入力!K45="","",選手・監督入力!K45)</f>
        <v/>
      </c>
      <c r="M24" s="163"/>
      <c r="N24" s="18" t="str">
        <f>IF(選手・監督入力!M44="","",選手・監督入力!M44)</f>
        <v/>
      </c>
      <c r="O24" s="18" t="str">
        <f>IF(選手・監督入力!Q45="","",選手・監督入力!Q45)</f>
        <v/>
      </c>
      <c r="P24" s="20" t="str">
        <f>IF(選手・監督入力!O44="","",選手・監督入力!O44)</f>
        <v/>
      </c>
      <c r="Q24" s="21" t="s">
        <v>20</v>
      </c>
    </row>
    <row r="25" spans="1:17" ht="14.4" x14ac:dyDescent="0.2">
      <c r="B25" s="37"/>
      <c r="C25" s="38"/>
      <c r="D25" s="38"/>
      <c r="E25" s="37"/>
      <c r="F25" s="37"/>
      <c r="G25" s="37"/>
      <c r="H25" s="37"/>
    </row>
  </sheetData>
  <sheetProtection sheet="1" objects="1" scenarios="1"/>
  <mergeCells count="54">
    <mergeCell ref="L21:M21"/>
    <mergeCell ref="L22:M22"/>
    <mergeCell ref="L23:M23"/>
    <mergeCell ref="L24:M24"/>
    <mergeCell ref="C18:D18"/>
    <mergeCell ref="C21:D21"/>
    <mergeCell ref="C22:D22"/>
    <mergeCell ref="C23:D23"/>
    <mergeCell ref="C24:D24"/>
    <mergeCell ref="C11:D11"/>
    <mergeCell ref="C12:D12"/>
    <mergeCell ref="C15:D15"/>
    <mergeCell ref="C16:D16"/>
    <mergeCell ref="C17:D17"/>
    <mergeCell ref="P5:Q5"/>
    <mergeCell ref="G6:H6"/>
    <mergeCell ref="P6:Q6"/>
    <mergeCell ref="G2:H2"/>
    <mergeCell ref="P2:Q2"/>
    <mergeCell ref="G4:H4"/>
    <mergeCell ref="P4:Q4"/>
    <mergeCell ref="L3:M3"/>
    <mergeCell ref="L4:M4"/>
    <mergeCell ref="L5:M5"/>
    <mergeCell ref="L6:M6"/>
    <mergeCell ref="P20:Q20"/>
    <mergeCell ref="G8:H8"/>
    <mergeCell ref="P8:Q8"/>
    <mergeCell ref="G14:H14"/>
    <mergeCell ref="P14:Q14"/>
    <mergeCell ref="L9:M9"/>
    <mergeCell ref="L10:M10"/>
    <mergeCell ref="L11:M11"/>
    <mergeCell ref="L12:M12"/>
    <mergeCell ref="L15:M15"/>
    <mergeCell ref="L16:M16"/>
    <mergeCell ref="L17:M17"/>
    <mergeCell ref="L18:M18"/>
    <mergeCell ref="C2:D2"/>
    <mergeCell ref="C8:D8"/>
    <mergeCell ref="C14:D14"/>
    <mergeCell ref="C20:D20"/>
    <mergeCell ref="L2:M2"/>
    <mergeCell ref="L8:M8"/>
    <mergeCell ref="L14:M14"/>
    <mergeCell ref="L20:M20"/>
    <mergeCell ref="G20:H20"/>
    <mergeCell ref="G5:H5"/>
    <mergeCell ref="C3:D3"/>
    <mergeCell ref="C4:D4"/>
    <mergeCell ref="C5:D5"/>
    <mergeCell ref="C6:D6"/>
    <mergeCell ref="C9:D9"/>
    <mergeCell ref="C10:D10"/>
  </mergeCells>
  <phoneticPr fontId="1"/>
  <pageMargins left="0.7" right="0.7" top="0.75" bottom="0.75" header="0.3" footer="0.3"/>
  <pageSetup paperSize="9" scale="74" orientation="portrait" r:id="rId1"/>
</worksheet>
</file>

<file path=docMetadata/LabelInfo.xml><?xml version="1.0" encoding="utf-8"?>
<clbl:labelList xmlns:clbl="http://schemas.microsoft.com/office/2020/mipLabelMetadata">
  <clbl:label id="{053333c1-e2b4-49ac-8002-9132238116e0}" enabled="1" method="Privileged" siteId="{000f0d41-850a-41c5-a087-17535fa7e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入力をする前に必ずお読みください。</vt:lpstr>
      <vt:lpstr>学校等入力</vt:lpstr>
      <vt:lpstr>選手・監督入力</vt:lpstr>
      <vt:lpstr>申込書印刷（男子）</vt:lpstr>
      <vt:lpstr>申込書印刷（女子）</vt:lpstr>
      <vt:lpstr>プログラム掲載用</vt:lpstr>
      <vt:lpstr>学校等入力!Print_Area</vt:lpstr>
      <vt:lpstr>'申込書印刷（女子）'!Print_Area</vt:lpstr>
      <vt:lpstr>'申込書印刷（男子）'!Print_Area</vt:lpstr>
      <vt:lpstr>選手・監督入力!Print_Area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Takamasa KOJIMA</dc:creator>
  <cp:lastModifiedBy>宏之 豊田</cp:lastModifiedBy>
  <cp:lastPrinted>2025-03-10T01:35:14Z</cp:lastPrinted>
  <dcterms:created xsi:type="dcterms:W3CDTF">2019-05-11T07:00:13Z</dcterms:created>
  <dcterms:modified xsi:type="dcterms:W3CDTF">2026-02-25T02:16:04Z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2023-11-29T05:35:23Z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2f4af634-fa35-4830-a27b-f2a470c0b40c</vt:lpwstr>
  </property>
  <property fmtid="{D5CDD505-2E9C-101B-9397-08002B2CF9AE}" pid="8" name="MSIP_Label_624c30c7-6183-4bbf-8f5a-0619846ff2e2_ContentBits">
    <vt:lpwstr>0</vt:lpwstr>
  </property>
</Properties>
</file>